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firstSheet="2" activeTab="1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s>
  <definedNames/>
  <calcPr fullCalcOnLoad="1"/>
</workbook>
</file>

<file path=xl/sharedStrings.xml><?xml version="1.0" encoding="utf-8"?>
<sst xmlns="http://schemas.openxmlformats.org/spreadsheetml/2006/main" count="1038" uniqueCount="733">
  <si>
    <t>Период мониторинга</t>
  </si>
  <si>
    <t>С 2009 - 2010 учебного года и по настоящее время</t>
  </si>
  <si>
    <t>Локальный акт по осуществлению мониторинга качества образования</t>
  </si>
  <si>
    <t>Показатели сбора информации</t>
  </si>
  <si>
    <t>Промежутки времени, в которые осуществляется сбор информации</t>
  </si>
  <si>
    <t>Промежутки времени, в которые осуществляется сбор информации определены планом работы школы                                                          образовательного учреждения на текущий учебный год: 10 - 20 сентября 2012 года: входная диагностика знаний обучающихся в 4,5, 7, 8,9 классах по русскому языку и математике, четвертные контрольные работы по русскому языку и математике. В мае государственная итоговая аттестация в 4 классе комплексная контрольная работа, в 7,8 классах ОРЭ по русскому языку и математике, в 8 классе один устный экзамен по выбору, пять экзаменов в 9 классе в соответствии с "Положением об итоговой аттестации".</t>
  </si>
  <si>
    <t>Результаты регионального экзамена ГИА и ЕГЭ</t>
  </si>
  <si>
    <t xml:space="preserve"> Анализ результатов ЕГЭ за последние года показал следующее: в 2009 -10 
учебном году все выпускники получили документы государственного образца о среднем (полном) общем образовании. Получены результаты, которые превышают средние значения по региону: обществознание - средний балл по школе 63, по области - 59. Практически на одном уровне с региональными показателями  результаты по русскому языку: средний балл по школе 58, по региону - 59.  Ниже средних областных показателей получены результаты ЕГЭ по математике и физике на 5 баллов.</t>
  </si>
  <si>
    <t>В 2010 -11 учебном году выбор предметов по ЕГЭ стал шире. Если
 в предидущем году их было 4, то в этом - 7. Выпускники показали хорошие результаты по химии - на 19,3 балла выше регионального, по биологии - на 8 баллов выше. Результаты по русскому языку и обществознанию - на уровне регионального.  Ниже средних по региону  результаты по математике - на 2,2 балла, истории - на  15,5 баллов, по физике на 9,7.</t>
  </si>
  <si>
    <t xml:space="preserve">Результаты ГИА в 9 классе за последние 3 года показали следующие результаты: 
в 2009-10 уч.году 100% учащихся участвовали в государственной итоговой аттестации  по русскому языку и математике в новой форме. По русскому языку процент качества составил 44%, по математике - 44%.  Средний балл по русскому языку 32, по математике -15,4  балла. По биологии процент участия учащихся  в сдаче экзамена в  новой форме составил 33% и показал 100% качества знаний. Общий итог: 100 % успеваемости, 67% качества итоговой аттестации. </t>
  </si>
  <si>
    <t xml:space="preserve">  Учащиеся  9 класса нашей школы участвовали в  ГИА в новой форме в 
2011 -12 году  по следующим предметам: русский язык 100% учащихся, математика 100% учащихся, литература 14% уч-ся, химия и биология - 43% учащихся. Показали следующие результаты: по русскому языку - 86% качества при 100% успеваемости, математика - 57% качества  и 100% успеваемости, литература и химия 100% качества и успеваемости, биология 33% качества при 100% успеваемости. Средний балл по предметам: русский язык- 34 балла, математика 16 баллов, литература - 21 балл, химия средний балл 28, биологии - 23 балла.</t>
  </si>
  <si>
    <t>Класс</t>
  </si>
  <si>
    <t>Предмет</t>
  </si>
  <si>
    <t>«5»</t>
  </si>
  <si>
    <t>«4»</t>
  </si>
  <si>
    <t>«3»</t>
  </si>
  <si>
    <t>«2»</t>
  </si>
  <si>
    <t>Усп-ть</t>
  </si>
  <si>
    <t>На конец года</t>
  </si>
  <si>
    <t>Кач-во</t>
  </si>
  <si>
    <t>Учитель</t>
  </si>
  <si>
    <t>Русский язык</t>
  </si>
  <si>
    <t>33↓</t>
  </si>
  <si>
    <t>Суровцова Т.Н.</t>
  </si>
  <si>
    <t>математика</t>
  </si>
  <si>
    <t>66↓</t>
  </si>
  <si>
    <r>
      <t>50</t>
    </r>
    <r>
      <rPr>
        <b/>
        <sz val="11"/>
        <color indexed="8"/>
        <rFont val="Calibri"/>
        <family val="2"/>
      </rPr>
      <t>↓</t>
    </r>
  </si>
  <si>
    <t>Щербакова Т.А.</t>
  </si>
  <si>
    <t>русский</t>
  </si>
  <si>
    <t>75↑</t>
  </si>
  <si>
    <t>Труханова Л.Н.</t>
  </si>
  <si>
    <r>
      <t>66</t>
    </r>
    <r>
      <rPr>
        <b/>
        <sz val="11"/>
        <color indexed="8"/>
        <rFont val="Calibri"/>
        <family val="2"/>
      </rPr>
      <t>↓</t>
    </r>
  </si>
  <si>
    <t>25↑</t>
  </si>
  <si>
    <r>
      <t>63</t>
    </r>
    <r>
      <rPr>
        <b/>
        <sz val="11"/>
        <color indexed="8"/>
        <rFont val="Calibri"/>
        <family val="2"/>
      </rPr>
      <t>↓</t>
    </r>
  </si>
  <si>
    <t>36↑</t>
  </si>
  <si>
    <t>Бадулин Я.Я.</t>
  </si>
  <si>
    <t>биология</t>
  </si>
  <si>
    <t>75↓</t>
  </si>
  <si>
    <t>25↓</t>
  </si>
  <si>
    <t>Старикова И.Н.</t>
  </si>
  <si>
    <t>Тулькубаев М.М.</t>
  </si>
  <si>
    <r>
      <t>25</t>
    </r>
    <r>
      <rPr>
        <b/>
        <sz val="11"/>
        <color indexed="8"/>
        <rFont val="Calibri"/>
        <family val="2"/>
      </rPr>
      <t>↓</t>
    </r>
  </si>
  <si>
    <t>физика</t>
  </si>
  <si>
    <t>Костенко О.В.</t>
  </si>
  <si>
    <t>86↓</t>
  </si>
  <si>
    <t>29↓</t>
  </si>
  <si>
    <r>
      <t>17</t>
    </r>
    <r>
      <rPr>
        <b/>
        <sz val="11"/>
        <color indexed="8"/>
        <rFont val="Calibri"/>
        <family val="2"/>
      </rPr>
      <t>↓</t>
    </r>
  </si>
  <si>
    <t>Математика Статград</t>
  </si>
  <si>
    <t>92↑</t>
  </si>
  <si>
    <t>50↑</t>
  </si>
  <si>
    <t>Английский язык</t>
  </si>
  <si>
    <t>Спехина Л.Г.</t>
  </si>
  <si>
    <t>Русский язык №1</t>
  </si>
  <si>
    <t>Русский язык №2</t>
  </si>
  <si>
    <t>Русский язык №3</t>
  </si>
  <si>
    <t>Математика №1</t>
  </si>
  <si>
    <t>Математика №2</t>
  </si>
  <si>
    <t>Математика №3</t>
  </si>
  <si>
    <t xml:space="preserve">В рамках внутришкольного контроля проводились входные  контрольные работы по текстам ОО и административные контрольные работы.
Цели проведения контрольных работ:
  Проверить  остаточные знания, умения и навыки учащихся.      Определить перспективы дальнейшей работы педагогов с обучающимися, в том числе,  по ликвидации выявленных пробелов в знаниях;
 Виды работы: контрольные работы, тестовые задания.     Результаты  контрольных работ диагностировались    по успеваемости:
 100-80% учащихся, выполнивших задание – оптимальный уровень.
  79-65% - допустимый уровень
  64-50% - критический уровень
  Менее 50% - нижедопустимый
по степени обученности учащихся:
  36-52% - репродуктивный уровень
  53-64% - конструктивный уровень
  Более 64% - творческий уровень
Контрольные работы проводились в основном по русскому языку и математике, в 10 классе учащиеся включены в мониторинговые исследования  и поэтому у них проводилась не одна, а несколько диагностических работ по этим предметам.
 Оптимального уровня достигли учащиеся 10 класса по русскому языку, все к/ работы выполнены со 100% успеваемостью, а также учащиеся 5 класса, как по русскому языку, так и по математике. Хорошие результаты по физике в 7 классе и математике в 8 классе, русскому языку в 4 классе.
  На критическом уровне  находятся учащиеся 6 класса и по русскому языку и по математике и 9-10 класс по математике (геометрии), физике 9 классе. Результаты остальных к/работ показали допустимый уровень успеваемости.
По степени обученности лучших результатов достигли также учащиеся 5 и 10 класса по русскому языку, они находятся на творческом уровне. Остальные классы по всем предметам показали, что они находятся на репродуктивном уровне.
Общие выводы и рекомендации:
Анализируя качество ЗУН по предметам, вынесенным на ВШК,  обозначились  существующие проблемы:
1.   Низкий уровень обученности, успеваемости и качества знаний  по русскому языку, биологии и математике в 6 классе.
2.  Спад успеваемости и качества знаний  в сравнении с результатами  контрольных работ на конец года  практически по всем предметам:  по математике в 4,6,9 классах, русскому языку в 6, 8 классах (успеваемость), по русскому языку в 10,8,7,4 классах, по математике в 10,5 классах (качество).
3.  Контрольные срезы по данным предметам показали, что по степени обученности учащиеся находятся в основном на репродуктивном уровне.
Для решения данных проблем следует:
•         Обсудить на заседаниях МО  результаты административных контрольных работ.
•         Выявить причины низкого качества знаний учащихся  6 класса. Провести диагностику учебных возможностей учащихся 6-х классов;
•         Определить конкретные меры по устранению пробелов в знаниях обучающихся.
•         Учителям-предметникам использовать эффективные педагогические технологии на уроках;
•         Провести педагогам индивидуальную и групповую работу с учащимися, имеющими пробелы в знаниях по пройденным темам.
•         Учителям предметникам добиваться стабильности знаний, умений и навыков учащихся; с целью повышения качества знаний обучающихся осуществлять индивидуальную работу со способными и слабоуспевающими детьми.
</t>
  </si>
  <si>
    <t>Результаты контрольных работ и срезов за первую четверть 2012 -2013 уч. года</t>
  </si>
  <si>
    <t>Усп-ть3 чет</t>
  </si>
  <si>
    <t>Усп 2 чет</t>
  </si>
  <si>
    <t xml:space="preserve">Кач. </t>
  </si>
  <si>
    <t>3 чет</t>
  </si>
  <si>
    <t>Кач.</t>
  </si>
  <si>
    <t>2 чет</t>
  </si>
  <si>
    <t>0↓</t>
  </si>
  <si>
    <t>40↓</t>
  </si>
  <si>
    <t>-</t>
  </si>
  <si>
    <t>58↓</t>
  </si>
  <si>
    <t>8↓</t>
  </si>
  <si>
    <t>100↑</t>
  </si>
  <si>
    <t>химия</t>
  </si>
  <si>
    <t>Антипина Г.Г.</t>
  </si>
  <si>
    <t>английский</t>
  </si>
  <si>
    <t>37↑</t>
  </si>
  <si>
    <t>70↓</t>
  </si>
  <si>
    <t>20↓</t>
  </si>
  <si>
    <t>история</t>
  </si>
  <si>
    <t>Результаты контрольных работ и срезов за третью четверть 2012 -2013 уч. года</t>
  </si>
  <si>
    <r>
      <t xml:space="preserve">В рамках внутришкольного контроля проводились четвертные  контрольные работы по текстам ОО и административные контрольные работы.
</t>
    </r>
    <r>
      <rPr>
        <b/>
        <sz val="11"/>
        <color indexed="8"/>
        <rFont val="Calibri"/>
        <family val="2"/>
      </rPr>
      <t>Цели проведения контрольных работ:</t>
    </r>
    <r>
      <rPr>
        <sz val="11"/>
        <color theme="1"/>
        <rFont val="Calibri"/>
        <family val="2"/>
      </rPr>
      <t xml:space="preserve">
  Проверить  остаточные знания, умения и навыки учащихся.
  Определить перспективы дальнейшей работы педагогов с обучающимися, в том числе,  по ликвидации выявленных пробелов в знаниях;
  100% успеваемость и хорошее качество обучения показали учащиеся 4, 7, 10  классов  по математике, 9 класс по русскому языку, 10 класс по химии.
  Оптимальный уровень успеваемости и качества обучения был достигнут  по математике в 5 классе, по русскому языку в 7 и 8 классах, по английскому языку в 8 классе и истории в 9 классе.
  Недопустимо низкие результаты в 6 классе: по математике 58 % успеваемости, 8 % качества; по русскому языку 58 % успеваемости и 0 % качества, по биологии – 75 % успеваемости и 25 % качества!
  Общие выводы и рекомендации:
Анализируя качество ЗУН по предметам, вынесенным на ВШК,  обозначились  существующие проблемы:
1.В 6  классе  ни одна контрольная работа не выполнена со 100 % успеваемостью.
2.  В сравнении с результатами 2 четверти произошло повышение успеваемости и качества по математике  в 7 классе и английскому в 8 классе.   Спад успеваемости и качества знаний в 4 классе по русскому языку, в 6 классе и по математике и по русскому языку, в 7 классе по русскому языку, математике  в 9 классе.
3.  Контрольные срезы по данным предметам показали, что по степени обученности учащиеся находятся на репродуктивном  или  конструктивном уровне.
Для решения данных проблем следует:
• Обсудить на заседаниях МО  результаты административных контрольных работ. 
• Определить конкретные меры по устранению пробелов в знаниях обучающихся.
• Учителям-предметникам использовать эффективные педагогические технологии на уроках;
•  В 6 классе назначить  индивидуальные  консультации с учащимися, имеющими пробелы в знаниях по пройденным темам.
• Учителям предметникам добиваться стабильности знаний, умений и навыков учащихся; с целью повышения качества знаний обучающихся осуществлять индивидуальную работу со способными и слабоуспевающими детьми.
</t>
    </r>
  </si>
  <si>
    <t>Педагогов</t>
  </si>
  <si>
    <t>Образование</t>
  </si>
  <si>
    <t>(кол-во человек)</t>
  </si>
  <si>
    <t xml:space="preserve">           Квалификация</t>
  </si>
  <si>
    <t>Наличие курсовой подготовки</t>
  </si>
  <si>
    <t>директора</t>
  </si>
  <si>
    <t>педагогов</t>
  </si>
  <si>
    <t>учителей</t>
  </si>
  <si>
    <t>ВП</t>
  </si>
  <si>
    <t>ВН</t>
  </si>
  <si>
    <t>СС</t>
  </si>
  <si>
    <t>СН</t>
  </si>
  <si>
    <t>высшая</t>
  </si>
  <si>
    <t>2 кв. кат.</t>
  </si>
  <si>
    <t>15 (из них 1директор, 2 воспитателя)</t>
  </si>
  <si>
    <t>15/100%</t>
  </si>
  <si>
    <t>5/36%</t>
  </si>
  <si>
    <t>4/29%</t>
  </si>
  <si>
    <t>3/21%</t>
  </si>
  <si>
    <t xml:space="preserve">  14/86 %</t>
  </si>
  <si>
    <t>13(из них 2 внутренних совместителя из школы № 2)</t>
  </si>
  <si>
    <t>1кв. Категория</t>
  </si>
  <si>
    <t>Критерий качества образования</t>
  </si>
  <si>
    <t>Положительная оценка респондентов</t>
  </si>
  <si>
    <t>Отрицательная оценка респондентов</t>
  </si>
  <si>
    <t>Родители</t>
  </si>
  <si>
    <t>Психологический климат</t>
  </si>
  <si>
    <t>5. Достаточная информированность о деятельности школы через сайт, родительские собрания, классные дневники, КТД.</t>
  </si>
  <si>
    <t>1.Частые жалобы на недомогание и плохое самочувствие учащихся во время учебного процесса.</t>
  </si>
  <si>
    <t>2.Недостаточный контакт некоторых родителей с педагогами школы.</t>
  </si>
  <si>
    <t>Профессиональная подготовка педагогов</t>
  </si>
  <si>
    <t>1.Наличие большого авторитета у учителей.</t>
  </si>
  <si>
    <t>2.Уважительное отношение большинства учителей к ученикам.</t>
  </si>
  <si>
    <t>3. В большинстве случаев учителя прислушиваются к мнению родителей и учитывают его.</t>
  </si>
  <si>
    <t>1. Не всегда объективно и справедливо происходит оценивание результатов учащихся.</t>
  </si>
  <si>
    <t>2. Недостаточно учитываются индивидуальные особенности детей.</t>
  </si>
  <si>
    <t>Качество знаний учеников</t>
  </si>
  <si>
    <t>1. Подбор необходимых методов обучения и воспитательного взаимодействия.</t>
  </si>
  <si>
    <t>2.Включение качества знаний в число базовых критериев качества школьного образования.</t>
  </si>
  <si>
    <t>1.Неоднозначная оценка предметной подготовки учащихся: глубины знаний, адекватности школьной нагрузки</t>
  </si>
  <si>
    <t>Качество материально-технической и учебно-методической базы школы</t>
  </si>
  <si>
    <t>.Использование на уроках современных информационных технологий</t>
  </si>
  <si>
    <t>1. Около 30% опрошенных родителей считают, что школа имеет недостаточную материально- техническую базу.</t>
  </si>
  <si>
    <t>1.Преобладание положительных эмоций от нахождения в школе (гордость за ребнка, спокойствие).</t>
  </si>
  <si>
    <t>2.Уважительное отношение учителей к ребнку.</t>
  </si>
  <si>
    <t>4.Наличие условий для занятий ребнка спортом и творчеством.</t>
  </si>
  <si>
    <t>3.Наличие у ребtнка друзей в школе</t>
  </si>
  <si>
    <t xml:space="preserve">В качестве общих рекомендаций по повышению удовлетворѐнности качеством обра-зования приведѐм изменения, необходимость которых была озвучена респондентами в настоящем исследовании:
1. Решение кадровых проблем: увеличение штата учителей за счет молодых специалистов.
2. Повышение эффективности системы оценки знаний учащихся, применение индивиду-ального подхода в обучении.
3. Обновление материально-технической и учебно-методической базы школы: обеспече-ние современными техническими средствами обучения, наглядными пособиями и прибо-рами; ремонт классов.
Приложение №1
Анкета для родителей Уважаемые родители! Поделитесь, пожалуйста, вашим мнением об образовательном процессе в школе. Прочитайте внимательно каждое утверждение. Если вы с ним согласны, то поставьте рядом с номером вопроса знак «+», если не согласны, то знак «-».
1. Образовательный процесс в нашей школе ориентирован на развитие личности каждого ребѐнка.
2. Методы обучения и воспитательного воздействия по отношению к моему ребѐнку обычно приводят к хорошему результату.
3. В нашей школе ученики и родители имеют право выбирать содержание образования (спец. курсы, профили и др.).
4. Мой ребѐнок редко жалуется на недомогание и плохое самочувствие во время уроков.
5. Результаты учения моего ребенка учителя оценивают объективно и справедливо.
6. Учителя правильно и своевременно контролируют результаты обучения моего ребѐнка.
7. Педагоги учитывают индивидуальные особенности моего ребѐнка…
8. Я согласен с содержанием воспитания в школе.
II
1. Считаю, что школа имеет хорошую материально-техническую базу.
2. В школе уютно, красиво, чисто.
3. В школе проводится много интересных мероприятий.
4. У детей есть возможность интересно проводить свободное (внеурочное) время.
5. Организацию питания считаю удовлетворительной.
6. Для решения задач обучения и воспитания школа удачно сотрудничает с другими организациями, другими школами, детскими центрами.
7. В школе удачно осуществляется работа с родителями.
8. Я доволен условиями труда в школе.
9. Учебная нагрузка равномерно распределена в течение недели.
</t>
  </si>
  <si>
    <r>
      <t xml:space="preserve">                               </t>
    </r>
    <r>
      <rPr>
        <b/>
        <sz val="11"/>
        <color indexed="8"/>
        <rFont val="Calibri"/>
        <family val="2"/>
      </rPr>
      <t>Мониторинг степени удовлетворенности
                             родителей качеством образовательных услуг
                            в МБОУ «Саринская СОШ»</t>
    </r>
    <r>
      <rPr>
        <sz val="11"/>
        <color theme="1"/>
        <rFont val="Calibri"/>
        <family val="2"/>
      </rPr>
      <t xml:space="preserve">
Качество образования представляет собой широкий комплекс условий обучения. Для из-мерения качества образования недостаточно статистических показателей, даже очень под-робных и достоверных, необходимы субъективные оценки соответствия этих параметров потребностям людей. По своей природе качество образования – это объективно-субъективная характеристика условий обучения человека, которая зависит от развития потребностей самого человека и его субъективных представлений и оценок своего обуче-ния. Некоторые объективные составляющие качества образования могут быть более ак-туализированы в сознании человека, другие менее, третьи совсем не актуальны в силу опыта, культурного капитала, ценностных предпочтений. Субъективные оценки важны уже в силу того, что они могут быть дифференцированы по регионам, социальным и де-мографическим группам и позволяют составить объѐмную картину образовательных по-требностей общества. Поэтому качество образования – это комплексная характеристика условий образования населения, которая выражается в объективных показателях и субъ-ективных оценках удовлетворения образовательных потребностей и связана с восприяти-ем людьми своего образовательного статуса в зависимости от культурных особенностей, системы ценностей и социальных стандартов, существующих в обществе.
В соответствии с таким пониманием качества образования в декабре  2012 года (протокол родительского собрания №2 от 20.12.2012 года) администрацией МБОУ «Саринская СОШ» было проведено мониторинговое исследование удовлетворенности родителей (за-конных представителей) образовательным процессом, качеством школьных образователь-ных услуг.
Целью исследования было изучение удовлетворѐнности родителей качеством образо-вательных услуг в системе школьного образования.
Основные задачи исследования:
1) выявить представления респондентов (родителей) о качественном школьном образова-нии;
2) определить степень удовлетворѐнности качеством образовательных услуг в школе;
3) разработать рекомендации по улучшению качества образовательных услуг в школе.
Метод исследования: социологический метод анкетного опроса (бланк анкеты - приложе-ние №1).
</t>
    </r>
    <r>
      <rPr>
        <b/>
        <sz val="11"/>
        <color indexed="8"/>
        <rFont val="Calibri"/>
        <family val="2"/>
      </rPr>
      <t>Выводы о степени удовлетворѐнности родителей качеством образовательных услуг по результатам исследования за 2011-2012 учебный год представлены в таблице:</t>
    </r>
  </si>
  <si>
    <t xml:space="preserve">1. </t>
  </si>
  <si>
    <t>Каков Ваш образовательный уровень?</t>
  </si>
  <si>
    <t>- среднее образование</t>
  </si>
  <si>
    <t xml:space="preserve"> среднее специальное образование (ПТУ, техникум)</t>
  </si>
  <si>
    <t>- высшее образование</t>
  </si>
  <si>
    <t>- кандидат, доктор наук</t>
  </si>
  <si>
    <t xml:space="preserve">2. </t>
  </si>
  <si>
    <t>Как Вы считаете, насколько часто встречаются у учителей Вашего ребенка следующие качества (оцените по5-ти балльной шкале, где 1- практически не у кого, 5 – почти у каждого учителя)</t>
  </si>
  <si>
    <t>- использование типовых, однообразных, стереотипных заданий</t>
  </si>
  <si>
    <t>- стремление научить школьников решать проблемы, а не только стандартные предметные задачи</t>
  </si>
  <si>
    <t>- учет индивидуальных особенностей учащихся</t>
  </si>
  <si>
    <t>- стремление создать на уроке атмосферу доброжелательности и доверия</t>
  </si>
  <si>
    <t>- поощрение критических высказываний учащихся, предоставление им возможности отстаивать свою точку зрения</t>
  </si>
  <si>
    <t>- стремление организовать самостоятельную деятельность учащихся</t>
  </si>
  <si>
    <t>- учет интересов учащихся при проведении уроков</t>
  </si>
  <si>
    <t>- оказание помощи в случае ошибок учащихся, объяснение сути ошибки</t>
  </si>
  <si>
    <t>- справедливое и объективное оценивание достижений учащихся</t>
  </si>
  <si>
    <t>3.</t>
  </si>
  <si>
    <t>Занимается ли Ваш ребенок с репетиторами?</t>
  </si>
  <si>
    <t>- да, по одному предмету</t>
  </si>
  <si>
    <t>- да, по двум предметам</t>
  </si>
  <si>
    <t>- да, по трем и более предметам</t>
  </si>
  <si>
    <t>- нет, мой ребенок не занимается с репетиторами</t>
  </si>
  <si>
    <t xml:space="preserve">4. </t>
  </si>
  <si>
    <t>Укажите основную причину, по которой Ваш ребенок занимается с репетитором:</t>
  </si>
  <si>
    <t>- из-за низкого качества преподавания в школе отдельных предметов</t>
  </si>
  <si>
    <t>- для того чтобы быть уверенным в успешной сдаче ЕГЭ (ГИА-9)</t>
  </si>
  <si>
    <t>- желание получить более широкие знания по конкретным предметам</t>
  </si>
  <si>
    <t>- мой ребенок не занимается с репетитором</t>
  </si>
  <si>
    <t xml:space="preserve">5. </t>
  </si>
  <si>
    <t>Охарактеризуйте свое отношение к учебной нагрузке Вашего ребенка:</t>
  </si>
  <si>
    <t>- в школе слишком много уроков и большой объем домашних заданий</t>
  </si>
  <si>
    <t xml:space="preserve"> - в школе слишком много уроков, но объем домашних заданий приемлемый</t>
  </si>
  <si>
    <t>- количество уроков в школе приемлемо, но объем домашних заданий очень велик</t>
  </si>
  <si>
    <t>- я считаю нормальным для своего ребенка и количество уроков в школе, и объем домашних заданий</t>
  </si>
  <si>
    <t>6.</t>
  </si>
  <si>
    <t>Насколько объективно, на Ваш взгляд, учителя Вашего ребенка оценивают его учебную деятельность?</t>
  </si>
  <si>
    <t>- учебная деятельность всегда оценивается учителями объективно</t>
  </si>
  <si>
    <t xml:space="preserve"> некоторые учителя относятся к оцениванию учебной деятельности субъективно и предвзято (укажите предмет)</t>
  </si>
  <si>
    <t>- оценки моего ребенка фактически не отражают реальный уровень его знаний</t>
  </si>
  <si>
    <t>7.</t>
  </si>
  <si>
    <t>Своевременно ли доводятся до сведения родителей оценки по учебным предметам?</t>
  </si>
  <si>
    <t>- оценки всегда выставляются в дневник своевременно</t>
  </si>
  <si>
    <t>- некоторые учителя выставляют оценки несвоевременно (укажите предмет)_________________________________</t>
  </si>
  <si>
    <t>- оценки практически всегда выставляются несвоевременно</t>
  </si>
  <si>
    <t>- я узнаю об оценках своего ребенка из других источников (укажите предмет)________________________________</t>
  </si>
  <si>
    <t>8.</t>
  </si>
  <si>
    <t>Оцените по предложенной шкале степень своей удовлетворенности (1- совершенно неудовлетворен; 5- вполне – удовлетворен):</t>
  </si>
  <si>
    <t>- материально-технической оснащенностью школы (наличие компьютеров, оснащенность учебных кабинетов, спортивных залов, библиотек и т.д.)</t>
  </si>
  <si>
    <t>- профессиональным уровнем педагогов</t>
  </si>
  <si>
    <t>- объективностью методов и критериев оценки учебной успеваемости Вашего ребенка</t>
  </si>
  <si>
    <t>- возможностью получения профильного обучения</t>
  </si>
  <si>
    <t>- использованием информационных компьютерных технологий в образовательном процессе</t>
  </si>
  <si>
    <t>- уровнем психологического комфорта Вашего ребенка в учебном процессе</t>
  </si>
  <si>
    <t>- участием школы в различных грантах и проектах</t>
  </si>
  <si>
    <t>- возможностью получения дополнительного образования</t>
  </si>
  <si>
    <t>- уровнем и качеством знаний, которые ребенок получает в школе по основным предметам</t>
  </si>
  <si>
    <t>- качеством медицинского обслуживания</t>
  </si>
  <si>
    <t>- организацией досуга в школе</t>
  </si>
  <si>
    <t>- уровнем учебной нагрузки ребенка</t>
  </si>
  <si>
    <t>- возможностью участия общественности и родителей в образовательном процессе</t>
  </si>
  <si>
    <t>- учетом реальных интересов ребенка в получении знаний</t>
  </si>
  <si>
    <t>- санитарно-гигиеническими условиями обучения ребенка</t>
  </si>
  <si>
    <t>9.</t>
  </si>
  <si>
    <t>Укажите основные причины, в соответствии с которыми у Вашего ребенка возникают конфликты с учителями школы (выберите не более трех вариантов ответа):</t>
  </si>
  <si>
    <t>- из-за плохого поведения ребенка</t>
  </si>
  <si>
    <t>- из-за низкой учебной успеваемости ребенка</t>
  </si>
  <si>
    <t>- из-за некорректного поведения учителя по отношению к Вашему ребенку</t>
  </si>
  <si>
    <t>- из-за низкого профессионального уровня учителя (плохое изложение материала, небрежное отноше6ние к преподаванию и т.п.)</t>
  </si>
  <si>
    <t>- у моего ребенка не возникает конфликтов с учителями</t>
  </si>
  <si>
    <t>- другие причины (укажите какие)______________________________</t>
  </si>
  <si>
    <t>10.</t>
  </si>
  <si>
    <t>Укажите основные причины, в соответствии с которыми у Вас возникают конфликты с учителями школы (выберите не более 3-х вариантов ответа):</t>
  </si>
  <si>
    <t>- из-за низкого профессионального уровня учителя (плохое изложение материала, небрежное отношение к преподаванию и т.п.)</t>
  </si>
  <si>
    <t>- у меня не возникает конфликтов с учителями</t>
  </si>
  <si>
    <t>11.</t>
  </si>
  <si>
    <t>Возникают ли у Вас претензии к образовательному учреждению, в котором обучается Ваш ребенок?</t>
  </si>
  <si>
    <t>- да, из-за конфликтов моего ребенка с учителями</t>
  </si>
  <si>
    <t>- да, из-за низкой успеваемости моего ребенка</t>
  </si>
  <si>
    <t>- да, из-за конфликтов между моим ребенком и другими учащимися</t>
  </si>
  <si>
    <t>- да, из-за низкого профессионального уровня отдельных педагогов школы</t>
  </si>
  <si>
    <t>- да, из-за плохой организации школьной жизни учащихся в школе</t>
  </si>
  <si>
    <t>- нет, у меня не возникает никаких претензий к школе</t>
  </si>
  <si>
    <t>- другие претензии (укажите какие)_____________________________</t>
  </si>
  <si>
    <t>12.</t>
  </si>
  <si>
    <t>Если у Вас возникают проблемы по поводу учебной деятельности Вашего ребенка, то куда Вы обращаетесь?</t>
  </si>
  <si>
    <t>- к классному руководителю</t>
  </si>
  <si>
    <t>- к администрации школы</t>
  </si>
  <si>
    <t>- в районные органы управления образованием</t>
  </si>
  <si>
    <t>- в городские органы управления образованием</t>
  </si>
  <si>
    <t>- никуда не обращаюсь, т.к. считаю это бесполезным</t>
  </si>
  <si>
    <t>- другое (укажите, куда именно)_______________________________</t>
  </si>
  <si>
    <t>13.</t>
  </si>
  <si>
    <t>Разрешаются ли Ваши претензии после Вашего обращения к представителям администрации школы?</t>
  </si>
  <si>
    <t>- да, меня всегда информируют о принятых в связи с моей претензией мерах</t>
  </si>
  <si>
    <t>- меня убеждают, что меры будут приняты, но все остается по-прежнему</t>
  </si>
  <si>
    <t>- меня выслушивают, но, как правило, не принимают мои претензии во внимание</t>
  </si>
  <si>
    <t>14.</t>
  </si>
  <si>
    <t>Принимаете ли Вы участие в процессе управления школой, в которой учится Ваш ребенок?</t>
  </si>
  <si>
    <t>- да, я принимаю участие в классных родительских собраниях</t>
  </si>
  <si>
    <t>- да, я участвую в общешкольных родительских конференциях</t>
  </si>
  <si>
    <t>- да, я состою в общешкольном родительском совете</t>
  </si>
  <si>
    <t>- да, я состою в попечительском совете</t>
  </si>
  <si>
    <t>- да, я участвую в совместных конференциях родителей, учеников и учителей</t>
  </si>
  <si>
    <t>- да, я состою в совете школы</t>
  </si>
  <si>
    <t>- я не принимаю участия в управлении школой</t>
  </si>
  <si>
    <t>15.</t>
  </si>
  <si>
    <t>Укажите, какую деятельность чаще всего осуществляют органы общественного соуправления в школе, где учится Ваш ребенок (укажите не более 5-ти вариантов ответа)</t>
  </si>
  <si>
    <t>- содействует привлечению внебюджетных средств для укрепления материально-технической базы школы (благоустройство территории, ремонт помещений, покупка учебников и пр.)</t>
  </si>
  <si>
    <t>- контролирует рациональное использование бюджетных или внебюджетных средств школы</t>
  </si>
  <si>
    <t>- содействует улучшению условий труда и материальному поощрению учителей и административных работников школы</t>
  </si>
  <si>
    <t>- организовывает конкурсы, соревнования и другие массовые внешкольные мероприятия</t>
  </si>
  <si>
    <t>- содействует выдвижению учителей и самой школы на получение правительственных грантов</t>
  </si>
  <si>
    <t>- участвует в разработке образовательных программ и приоритетных направлений учебного процесса в школе</t>
  </si>
  <si>
    <t>- привлекает дополнительные педагогические ресурсы</t>
  </si>
  <si>
    <t>- участвует в изменении и дополнении Устава школы</t>
  </si>
  <si>
    <t>- осуществляет контроль над подбором кадров в школе</t>
  </si>
  <si>
    <t>- разрешает конфликты между участниками образовательного процесса</t>
  </si>
  <si>
    <t>- в школе нет органов соуправления</t>
  </si>
  <si>
    <t>- другое (что именно)_____________________________________________</t>
  </si>
  <si>
    <t>16.</t>
  </si>
  <si>
    <t>Удовлетворены ли Вы мерами безопасности, существующими в школе, которую посещает Ваш ребенок?</t>
  </si>
  <si>
    <t>- да, в школе есть охрана, система противопожарной сигнализации и т.п.</t>
  </si>
  <si>
    <t>- в целом, я удовлетворен(-а), но меня беспокоят возможные случаи детского травматизма в школе</t>
  </si>
  <si>
    <t>- нет, я считаю, что безопасность моего ребенка в школе обеспечена недостаточно</t>
  </si>
  <si>
    <t>- мне ничего не известно о мерах безопасности в школе</t>
  </si>
  <si>
    <t>№№</t>
  </si>
  <si>
    <t>Содержание работы</t>
  </si>
  <si>
    <t>Сроки</t>
  </si>
  <si>
    <t>Ответственные</t>
  </si>
  <si>
    <t>Прогнозируемый результат</t>
  </si>
  <si>
    <t>1.</t>
  </si>
  <si>
    <t>Составление плана прохождения курсов повышения квалификации.</t>
  </si>
  <si>
    <t>Сентябрь</t>
  </si>
  <si>
    <t>Зам. директора УР</t>
  </si>
  <si>
    <t>Перспективный план курсовой переподготовки</t>
  </si>
  <si>
    <t>2.</t>
  </si>
  <si>
    <t>Составление отчётов о прохождении курсов повышения квалификации.</t>
  </si>
  <si>
    <t>В течение года</t>
  </si>
  <si>
    <t xml:space="preserve">Отчёты </t>
  </si>
  <si>
    <t>Составление перспективного плана повышения квалификации в связи с ведением  ФГОС</t>
  </si>
  <si>
    <t>Повышение квалификации</t>
  </si>
  <si>
    <t>Исполнители</t>
  </si>
  <si>
    <t>Групповая консультация  для аттестующихся педагогов «Анализ собственной педагогической деятельности»</t>
  </si>
  <si>
    <t>май</t>
  </si>
  <si>
    <t>Преодоление затруднений при написании самоанализа деятельности.</t>
  </si>
  <si>
    <t>Индивидуальные консультации по заполнению заявлений для прохождения аттестации.</t>
  </si>
  <si>
    <t>В течение всего года</t>
  </si>
  <si>
    <t>Преодоление затруднений при написании заявления</t>
  </si>
  <si>
    <t>Уточнение списка аттестуемых педагогов в учебном году</t>
  </si>
  <si>
    <t>Списки педагогов.</t>
  </si>
  <si>
    <t>Оформление стенда по аттестации.</t>
  </si>
  <si>
    <t>Апрель</t>
  </si>
  <si>
    <t>Зам. директора УВР</t>
  </si>
  <si>
    <t>Систематизация материалов к аттестации.</t>
  </si>
  <si>
    <t>Индивидуальные консультации с аттестующимися педагогами по снятию тревожности.</t>
  </si>
  <si>
    <t>Педагоги, администрация</t>
  </si>
  <si>
    <t>Психологическое сопровождение процесса аттестации.</t>
  </si>
  <si>
    <t>Изучение деятельности педагогов, оформление необходимых документов для прохождения аттестации.</t>
  </si>
  <si>
    <t>Согласно поданным заявлениям</t>
  </si>
  <si>
    <t>Администрация</t>
  </si>
  <si>
    <t>Экспертные замечания.</t>
  </si>
  <si>
    <t>Проведение открытых мероприятий</t>
  </si>
  <si>
    <t>Согласно графику</t>
  </si>
  <si>
    <t>Аттестуемые педагоги</t>
  </si>
  <si>
    <t>Материал для экспертных замечаний.</t>
  </si>
  <si>
    <t>Творческий отчёт педагогов, аттестовавшихся на категорию.</t>
  </si>
  <si>
    <t>декабрь</t>
  </si>
  <si>
    <t>Участие в методическом месячнике.</t>
  </si>
  <si>
    <t>Оформление аналитических материалов по вопросу прохождения аттестации.</t>
  </si>
  <si>
    <t>Май</t>
  </si>
  <si>
    <t>Эссе, анкетирование, практические рекомендации по самоанализу деятельности  молодым педагогам.</t>
  </si>
  <si>
    <t>Теоретический семинар «Нормативно- правовая база и методические рекомендации по вопросу аттестации».</t>
  </si>
  <si>
    <t>Повышение  теоретических знаний  педагогов.</t>
  </si>
  <si>
    <t> №№</t>
  </si>
  <si>
    <t>Описание передового опыта</t>
  </si>
  <si>
    <t>Сентябрь - октябрь</t>
  </si>
  <si>
    <t>Учителя - предметники</t>
  </si>
  <si>
    <t>Материалы опыта</t>
  </si>
  <si>
    <t>Оформление методической« копилки».</t>
  </si>
  <si>
    <t>Ноябрь</t>
  </si>
  <si>
    <t>Руководители ШМО, учителя - предметники</t>
  </si>
  <si>
    <t>Тезисы выступлений, конспекты, доклады и т. д.</t>
  </si>
  <si>
    <t>Представление опыта на заседаниях ШМО</t>
  </si>
  <si>
    <t>Декабрь</t>
  </si>
  <si>
    <t>Выработка рекомендаций для внедрения.</t>
  </si>
  <si>
    <t>Представление педагогических характеристик</t>
  </si>
  <si>
    <t>Февраль</t>
  </si>
  <si>
    <t>Рекомендации для распространения опыта</t>
  </si>
  <si>
    <t>Показ практических применений опыта и разработка рекомендаций по его внедрению.</t>
  </si>
  <si>
    <t>Март</t>
  </si>
  <si>
    <t>Материал обобщения ПО.</t>
  </si>
  <si>
    <t>Учителей ИЗО, музыки, ОБЖ., физической культуры.</t>
  </si>
  <si>
    <t>январь</t>
  </si>
  <si>
    <t>Учителя- предметники</t>
  </si>
  <si>
    <t>Активизация творческой деятельности учащихся.</t>
  </si>
  <si>
    <t>Учителей начальных классов.</t>
  </si>
  <si>
    <t>Учителей гуманитарного цикла</t>
  </si>
  <si>
    <t>февраль</t>
  </si>
  <si>
    <t> Учителя- предметники</t>
  </si>
  <si>
    <t>4.</t>
  </si>
  <si>
    <t>Учителей естественно - научного цикла</t>
  </si>
  <si>
    <t>Развитие мотивов достижения успеха</t>
  </si>
  <si>
    <t>Методическое мастерство</t>
  </si>
  <si>
    <t>Приёмы стимулирования школьников</t>
  </si>
  <si>
    <t>Использование технологи развивающего обучения.</t>
  </si>
  <si>
    <t xml:space="preserve">Организация проведения административных контрольных работ </t>
  </si>
  <si>
    <t>3 раза в год</t>
  </si>
  <si>
    <t xml:space="preserve">Организация и проведение мониторинга по плану школы </t>
  </si>
  <si>
    <t>Разработка плана ВШК.</t>
  </si>
  <si>
    <t xml:space="preserve">Проведение ВШК согласно плану </t>
  </si>
  <si>
    <t>2. Утверждение плана методической работы на учебный год.</t>
  </si>
  <si>
    <t>4. О роли методической службы в условиях введения ФГОС НОО.</t>
  </si>
  <si>
    <t xml:space="preserve">7. Организация работы по повышению педагогического мастерства учителей. </t>
  </si>
  <si>
    <t xml:space="preserve">2. Организация проведения школьного этапа предметных олимпиад и подготовка к участию в муниципальном этапе Всероссийских предметных олимпиад школьников. </t>
  </si>
  <si>
    <t>Октябрь</t>
  </si>
  <si>
    <t xml:space="preserve">1. Итоги мониторинга учебного процесса за 1 четверть. </t>
  </si>
  <si>
    <t>1. Подготовка к школьной научно – практической конференции «Первые шаги в науку» (для младших школьников), «Поиск и творчество» (для среднего и старшего звена)</t>
  </si>
  <si>
    <t xml:space="preserve">1.Итоги мониторинга учебного процесса за первое полугодие. </t>
  </si>
  <si>
    <t>Январь</t>
  </si>
  <si>
    <t xml:space="preserve">1. Итоги участия учащихся школы в городских олимпиадах. Отчет руководителей М/О об итогах проведения школьного и участии в муниципальных этапах Всероссийских  олимпиад. </t>
  </si>
  <si>
    <t>2. Подготовка экзаменационного материала.</t>
  </si>
  <si>
    <t xml:space="preserve">3. Проведение учебно – методического семинара на тему «Планы профессионального самоопределения учащихся 9 класса, их соответствие данным листов учёта учебных достижений и прилежания школьников, результаты психолого – социологических исследований   </t>
  </si>
  <si>
    <t>1 Итоги мониторинга учебного процесса за 3 четверть.</t>
  </si>
  <si>
    <t>2. Утверждение программ профильного обучения</t>
  </si>
  <si>
    <t>1.Итоги мониторинга учебного процесса за 4 четверть, учебный год.</t>
  </si>
  <si>
    <t xml:space="preserve">3.Выполнение учебных программ. </t>
  </si>
  <si>
    <t xml:space="preserve">4.Анализ работы за год. </t>
  </si>
  <si>
    <t xml:space="preserve">5. Планирование работы на год. </t>
  </si>
  <si>
    <t>6. Проведение экзаменов.</t>
  </si>
  <si>
    <t xml:space="preserve">   1. Разработка нового учебного плана </t>
  </si>
  <si>
    <t>Разработка комплексного целевого плана ПО</t>
  </si>
  <si>
    <t>Август</t>
  </si>
  <si>
    <t>Определение порядка взаимодействия органов управления  системой профильного обучения</t>
  </si>
  <si>
    <t>Организационный механизм введения профильного обучения.</t>
  </si>
  <si>
    <t>Разработка и утверждение функциональных обязанностей  ПО</t>
  </si>
  <si>
    <t>Корректировка должностных инструкций</t>
  </si>
  <si>
    <t>Составление  и согласование плана  ПО на  учебный год</t>
  </si>
  <si>
    <t>Учебный план</t>
  </si>
  <si>
    <t>Методическая помощь педагогам в составлении программ.</t>
  </si>
  <si>
    <t>Методические рекомендации.</t>
  </si>
  <si>
    <t>Информирование родителей</t>
  </si>
  <si>
    <t>Организация мониторинга учебной и  внеучебной нагрузки, состояния здоровья учащихся.</t>
  </si>
  <si>
    <t>Системный мониторинг</t>
  </si>
  <si>
    <t>Согласование списка обучающихся  в профильных классах.</t>
  </si>
  <si>
    <t>Списки, приказы, заявления.</t>
  </si>
  <si>
    <t>Разработка методических рекомендаций по составлению программ ПП и  ПО.</t>
  </si>
  <si>
    <t>Соответствие содержания программ целям и задачам обучения.</t>
  </si>
  <si>
    <t>Подведение итогов ПП и  ПО.</t>
  </si>
  <si>
    <t>Анализ, самоанализ.</t>
  </si>
  <si>
    <t>Отслеживание, корректировка и обобщение результатов ПП и ПО</t>
  </si>
  <si>
    <t>Апрель, октябрь</t>
  </si>
  <si>
    <t>Семинары</t>
  </si>
  <si>
    <t>Подведение итогов ПП и ПО  за учебный год.</t>
  </si>
  <si>
    <t>Защита проектов, анализ.</t>
  </si>
  <si>
    <t>Определение контингента и составление плана работы по организации исследовательской деятельности с учащимися</t>
  </si>
  <si>
    <t>Проведение семинара</t>
  </si>
  <si>
    <t>Разработка плана работы с одарёнными детьми.</t>
  </si>
  <si>
    <t>План</t>
  </si>
  <si>
    <t>Правила оформления научной работы</t>
  </si>
  <si>
    <t>Учителя-предметники</t>
  </si>
  <si>
    <t>Текст научной работы</t>
  </si>
  <si>
    <t>5.</t>
  </si>
  <si>
    <t>Выступления учащихся</t>
  </si>
  <si>
    <t xml:space="preserve">Февраль </t>
  </si>
  <si>
    <t>Отчёт исследовательской деятельности</t>
  </si>
  <si>
    <t>Выступления учащихся на школьной научно- практической конференции « Поиск и творчество»</t>
  </si>
  <si>
    <t>Выявление и поддержка одарённых детей.</t>
  </si>
  <si>
    <t>Подготовка и проведение школьных олимпиад.</t>
  </si>
  <si>
    <t>Выявление и поддержка одарённых детей</t>
  </si>
  <si>
    <t>Работа с учащимися , обучающимися на «отлично»</t>
  </si>
  <si>
    <t>Систематически</t>
  </si>
  <si>
    <t>Проведение предметных недель</t>
  </si>
  <si>
    <t>По плану</t>
  </si>
  <si>
    <t>Инструктивно- методическое совещание для классных руководителей по проведению исследований удовлетворенности учеников школьной жизнью</t>
  </si>
  <si>
    <t>октябрь</t>
  </si>
  <si>
    <t>Классные руководители</t>
  </si>
  <si>
    <t>Совещание при директоре</t>
  </si>
  <si>
    <t>Организация шефской помощи слабоуспевающим школьникам. Закрепление шефствующих и подшефных</t>
  </si>
  <si>
    <t>Социальный педагог</t>
  </si>
  <si>
    <t>Индивидуальные занятия</t>
  </si>
  <si>
    <t>Изучение выполнения домашних заданий в 7-8-х классах</t>
  </si>
  <si>
    <t>Зам. директора по Ур</t>
  </si>
  <si>
    <t>Справка</t>
  </si>
  <si>
    <t>Проведение консультаций для родителей потенциально неуспевающих школьников</t>
  </si>
  <si>
    <t>ноябрь</t>
  </si>
  <si>
    <t>Зам директора по ВР</t>
  </si>
  <si>
    <t>Индивидуальные консультации</t>
  </si>
  <si>
    <t>Проведение консультаций для слабоуспевающих школьников</t>
  </si>
  <si>
    <t>Организационная работа по подготовке к экзаменам слабоуспевающих учащихся</t>
  </si>
  <si>
    <t>Малый педсовет с учителями 7,9, 10-х классов по проблеме работы со слабоуспевающими школьниками</t>
  </si>
  <si>
    <t>март</t>
  </si>
  <si>
    <t>Зам. директора по УР</t>
  </si>
  <si>
    <t>Малый педсовет</t>
  </si>
  <si>
    <t xml:space="preserve">ПЛАН
работы Методического совета школы
на 2011 - 2012 учебный год
Методическая тема:
Развитие компетентностей участников образовательного процесса как ус-ловие формирования эффективной современной системы обучения и вос-питания школьников
Цель: 
Становление личности учащегося через компетентный подход в обучении и воспитании
Задачи 
- Совершенствовать методический уровень педагогов в овладении новыми педагогическими технологиями, моделированию мотивации достижения успеха,
- Совершенствовать работу с детьми, имеющими повышенные интеллекту-альные способности, и работу по предупрежению неуспеваемости учащих-ся;
- Продолжить работу по обобщению и распространению передового педа-гогического опыта;
- Совершенствовать систему мониторинга развития педагогического кол-лектива;
- Пополнять методический кабинет необходимым информационным мате-риалом для оказания помощи учителю в работе
Формы работы:
1.Тематические педагогические советы.
2. Заседания методического Совета.
3. Заседания методических объединений учителей.
4. Самообразование.
5. Открытые уроки.
6. Предметные недели.
7. Педагогические чтения.
8. Индивидуальные консультации.
9. Семинары.
10. Обобщение опыта, разработка методических рекомендаций в по-мощь учителю.
11. Олимпиады.
12. Аттестация.
Основные направления деятельности
I. Работа с кадрами
1) Повышение квалификации
Цель: совершенствование системы работы с педагогическими кадрами по самооценке деятельности и повышению профессиональной компетентно-сти.
Курсовая переподготовка
ПЛАН
работы Методического совета школы
на 2011 - 2012 учебный год
Методическая тема:
Развитие компетентностей участников образовательного процесса как ус-ловие формирования эффективной современной системы обучения и вос-питания школьников
Цель: 
Становление личности учащегося через компетентный подход в обучении и воспитании
Задачи 
- Совершенствовать методический уровень педагогов в овладении новыми педагогическими технологиями, моделированию мотивации достижения успеха,
- Совершенствовать работу с детьми, имеющими повышенные интеллекту-альные способности, и работу по предупрежению неуспеваемости учащих-ся;
- Продолжить работу по обобщению и распространению передового педа-гогического опыта;
- Совершенствовать систему мониторинга развития педагогического кол-лектива;
- Пополнять методический кабинет необходимым информационным мате-риалом для оказания помощи учителю в работе
Формы работы:
1.Тематические педагогические советы.
2. Заседания методического Совета.
3. Заседания методических объединений учителей.
4. Самообразование.
5. Открытые уроки.
6. Предметные недели.
7. Педагогические чтения.
8. Индивидуальные консультации.
9. Семинары.
10. Обобщение опыта, разработка методических рекомендаций в по-мощь учителю.
11. Олимпиады.
12. Аттестация.
Основные направления деятельности
I. Работа с кадрами
1) Повышение квалификации
Цель: совершенствование системы работы с педагогическими кадрами по самооценке деятельности и повышению профессиональной компетентно-сти.
Курсовая переподготовка
</t>
  </si>
  <si>
    <t xml:space="preserve">2) Аттестация педагогических работников.
Цель: Определение уровня профессиональной компетентности и создание условий для повышения квалификации педагогических работников
</t>
  </si>
  <si>
    <t xml:space="preserve">3) Обобщение и распространение опыта работы.
Цель: обобщение и распространение результатов творческой деятельности педагогов
</t>
  </si>
  <si>
    <t xml:space="preserve">4) Предметные недели.
Цель: развитие интереса и раскрытие творческого потенциала учащихся.
</t>
  </si>
  <si>
    <t>Методические объединения</t>
  </si>
  <si>
    <t xml:space="preserve">5) Методические семинары.
Цель: практическое изучение вопросов, являющихся проблемными для педагогов.
</t>
  </si>
  <si>
    <t xml:space="preserve">6) Методические советы.
Цель: реализация задач на текущий учебный год. 
</t>
  </si>
  <si>
    <r>
      <t>3.</t>
    </r>
    <r>
      <rPr>
        <sz val="7"/>
        <color indexed="8"/>
        <rFont val="Times New Roman"/>
        <family val="1"/>
      </rPr>
      <t xml:space="preserve">   </t>
    </r>
  </si>
  <si>
    <r>
      <t>4.</t>
    </r>
    <r>
      <rPr>
        <sz val="7"/>
        <color indexed="8"/>
        <rFont val="Times New Roman"/>
        <family val="1"/>
      </rPr>
      <t xml:space="preserve">      </t>
    </r>
  </si>
  <si>
    <t>1.Утверждение методической темы школы на 2010 – 2011 учебный год</t>
  </si>
  <si>
    <t>3.Изучение нормативно – правовой базы, приказов отдела образования и молодежной политики администрации города Канаш, директора школы по вопросам организации учебно – воспитательного процесса в 2010 – 2011 учебном году.</t>
  </si>
  <si>
    <t>5. О результатах итоговой аттестации в новой форме выпускников основной и в формате ЕГЭ средней школы в 2011году.</t>
  </si>
  <si>
    <t xml:space="preserve">6. Обзор нормативно – правовых документов по аттестации педагогических кадров в 2011-2012 учебном году. </t>
  </si>
  <si>
    <r>
      <t>5.</t>
    </r>
    <r>
      <rPr>
        <sz val="7"/>
        <color indexed="8"/>
        <rFont val="Times New Roman"/>
        <family val="1"/>
      </rPr>
      <t xml:space="preserve">      </t>
    </r>
  </si>
  <si>
    <t>1. О ходе подготовки выпускников школы к ГИА в новой форме и в формате ЕГЭ в 2011-2012 учебном году.</t>
  </si>
  <si>
    <r>
      <t>7.</t>
    </r>
    <r>
      <rPr>
        <sz val="7"/>
        <color indexed="8"/>
        <rFont val="Times New Roman"/>
        <family val="1"/>
      </rPr>
      <t xml:space="preserve">      </t>
    </r>
  </si>
  <si>
    <t>2. Результаты проведения школьного и муниципального пробного тестирования в 9, 11 классах по русскому языку и математике</t>
  </si>
  <si>
    <r>
      <t>8.</t>
    </r>
    <r>
      <rPr>
        <sz val="7"/>
        <color indexed="8"/>
        <rFont val="Times New Roman"/>
        <family val="1"/>
      </rPr>
      <t xml:space="preserve">      </t>
    </r>
  </si>
  <si>
    <t xml:space="preserve">2. Изучение нормативно – правовой базы, приказов министерства образования и молодёжной политики по вопросам организации и проведения ГИА в 2011 – 2012 учебном году </t>
  </si>
  <si>
    <t>3. Результаты проведения школьного и муниципального пробного тестирования в 9, 11 классах по русскому языку и математике</t>
  </si>
  <si>
    <r>
      <t>9.</t>
    </r>
    <r>
      <rPr>
        <sz val="7"/>
        <color indexed="8"/>
        <rFont val="Times New Roman"/>
        <family val="1"/>
      </rPr>
      <t xml:space="preserve">      </t>
    </r>
  </si>
  <si>
    <r>
      <t>10.</t>
    </r>
    <r>
      <rPr>
        <sz val="7"/>
        <color indexed="8"/>
        <rFont val="Times New Roman"/>
        <family val="1"/>
      </rPr>
      <t xml:space="preserve">  </t>
    </r>
  </si>
  <si>
    <t xml:space="preserve">1. О подготовке и проведении промежуточной аттестации учащихся 5-8,10 классов, итоговой 9,11-х классов. </t>
  </si>
  <si>
    <r>
      <t>11.</t>
    </r>
    <r>
      <rPr>
        <sz val="7"/>
        <color indexed="8"/>
        <rFont val="Times New Roman"/>
        <family val="1"/>
      </rPr>
      <t xml:space="preserve">  </t>
    </r>
  </si>
  <si>
    <r>
      <t>12.</t>
    </r>
    <r>
      <rPr>
        <sz val="7"/>
        <color indexed="8"/>
        <rFont val="Times New Roman"/>
        <family val="1"/>
      </rPr>
      <t xml:space="preserve">  </t>
    </r>
  </si>
  <si>
    <t>2. Результаты проведения государственной (итоговой) аттестации в 2011 – 2012 учебном году.</t>
  </si>
  <si>
    <t xml:space="preserve">7) Предпрофильная подготовка и профильное обучение.
Цель: формирование мотивации к выбору профессии и сознательному вы-бору профессии.
</t>
  </si>
  <si>
    <t>Родительские собрания в 9-11 классах.</t>
  </si>
  <si>
    <t xml:space="preserve">8) Работа с одарёнными детьми.
Цель: выявление одарённых детей и создание условий, обеспечивающих их оптимальному развитию
</t>
  </si>
  <si>
    <t xml:space="preserve">9) Работа со слабоуспевающими учащимися
Цель: 
Предупредить неуспеваемость учащихся
</t>
  </si>
  <si>
    <t>Проверка соответствия содержания обучения нормативным документам. Работа по преемственности обучения начального и среднего звена.СЗ Справка</t>
  </si>
  <si>
    <t>Контроль за состоянием преподавания учебных предметов в 1-2 классах по ФГОС НОО. СЗ Справка</t>
  </si>
  <si>
    <t>Классно - обобщающий контроль в 8 классе. СЗ Справка</t>
  </si>
  <si>
    <t>2.Контроль за состоянием воспитательной работы.</t>
  </si>
  <si>
    <t>Стартовая диагностика уровня воспитанности классных коллективов. Разработка тем всеобучей и родительских собраний. СО</t>
  </si>
  <si>
    <t>Работа с родителями. Организация и проведение Дня самоуправления. СО</t>
  </si>
  <si>
    <t>Организация и проведение школьных внеклассных мероприятий (День матери, Осенний бал, Посвящение в 1 класс)БС</t>
  </si>
  <si>
    <t>Планирование каникулярного отдыха учащихся.СД Организация внеурочной деятельности в 1-2 кл. в рамках реализации ФГОС НОО. СЗ. Справка.</t>
  </si>
  <si>
    <t>З.Контроль за уровнем обученности учащихся.</t>
  </si>
  <si>
    <t>Проведение входных контрольных по русскому языку и математике в 4 и 5 классах. СЗ</t>
  </si>
  <si>
    <t>Контрольные работы по алгебре и геометрии в  9 классах. СЗ</t>
  </si>
  <si>
    <t xml:space="preserve">Школьные Олимпиады по предметам. </t>
  </si>
  <si>
    <t>Уровень обученности учащихся средней ступени (контрольные срезы по текущим темам) по химии,физике.СЗ Справка</t>
  </si>
  <si>
    <t>Усвоение учебного материала, изученного в I полугодии (срезы знаний). Проверка навыков чтения в 1-6 классах. Районные Олимпиады по предметам.СЗ Справка</t>
  </si>
  <si>
    <t xml:space="preserve">1.Контроль за
состоянием
преподавания
</t>
  </si>
  <si>
    <t>Посещение уроков математики (учитель Тулькубаев М.М.) – молодой специалист СЗ Справка</t>
  </si>
  <si>
    <t>Проверка календарно­тематических планов, ра­бочих программ по предметам.</t>
  </si>
  <si>
    <t xml:space="preserve">Проверка заполнения журнала инструктажа по ТБ. </t>
  </si>
  <si>
    <t>Проверка и утверждение программ курсов по выбору.</t>
  </si>
  <si>
    <t xml:space="preserve"> Проверка документации по введению в действие ФГОС НОО. СЗ</t>
  </si>
  <si>
    <t xml:space="preserve">Проверка поурочных планов учителей. </t>
  </si>
  <si>
    <t>Планы воспитательной работы классных руководителей.</t>
  </si>
  <si>
    <t xml:space="preserve"> Классные журналы (накопляемость оценок к концу четверти).СЗ</t>
  </si>
  <si>
    <t>Состояние журналов кружковых занятий и курсов по выбору.</t>
  </si>
  <si>
    <t>СЗ Справка</t>
  </si>
  <si>
    <t>Выполнение учебного плана по всем предметам.</t>
  </si>
  <si>
    <t>Проверка журналов.</t>
  </si>
  <si>
    <t>5.Контроль за методической работой.</t>
  </si>
  <si>
    <t>Планирование работы МО на новый учебный год. МС</t>
  </si>
  <si>
    <t>Содержание работы МО над единой методической темой школы.МС</t>
  </si>
  <si>
    <t>Организация работы учителей над темой по самообразованию.МС</t>
  </si>
  <si>
    <t xml:space="preserve">Обеспечение учащихся учебниками, рабочими тетрадями. </t>
  </si>
  <si>
    <t>Соблюдение правил ТБ. Организация питания учащихся.СД</t>
  </si>
  <si>
    <t>Подготовка школы к работе в зимних условиях. Санитарно- гигиеническое состояние школы, Соответствие расписания занятий, кружков, курсов по выбору санитарным требованиям.СД</t>
  </si>
  <si>
    <t>Дежурство по школе учителей и классов.</t>
  </si>
  <si>
    <t>Работа воспитателей ин­терната. СД</t>
  </si>
  <si>
    <t>Предварительная подготовка к приобретению учебников к новому учебному году. СД</t>
  </si>
  <si>
    <t>7.Контроль за организацией дополнительного образования.</t>
  </si>
  <si>
    <t>Проверка календарно­тематических планов кружков и курсов по выбору. СЗ</t>
  </si>
  <si>
    <t>Поверка работы</t>
  </si>
  <si>
    <t>кружков</t>
  </si>
  <si>
    <t>физкультурно-</t>
  </si>
  <si>
    <t>оздоровительного</t>
  </si>
  <si>
    <t>цикла.СО</t>
  </si>
  <si>
    <t>Поверка работы кружков и курсов по выбору по предпрофильной подготовке учащихся 9 класса.СЗ</t>
  </si>
  <si>
    <t>Поверка работы кружков эстетического цикла.СО</t>
  </si>
  <si>
    <t>4.Контроль за ведением  документации.</t>
  </si>
  <si>
    <t>б.Контроль за обеспеченностью учебно-воспитательного процеса необходимыми условиями</t>
  </si>
  <si>
    <t>Внутришкольный контроль и руководство на II полугодие 2012-2013 учебного года</t>
  </si>
  <si>
    <t>Май-Июнь</t>
  </si>
  <si>
    <t>1. Контроль за состояни­ем преподавания</t>
  </si>
  <si>
    <t>1 .Выполнение лабораторных и практических работ по химии, биологии и физике.</t>
  </si>
  <si>
    <t>Срок 4 неделя</t>
  </si>
  <si>
    <t>1 .Классно - обоб­щающий контроль в 6 классе.</t>
  </si>
  <si>
    <t>Срок: 18.02-4.03</t>
  </si>
  <si>
    <t>1 .Классно - обоб­щающий контроль в 9 классе.</t>
  </si>
  <si>
    <t>Срок: 4.03-25.03 2. 2.Выполнение учебных программ по предметам</t>
  </si>
  <si>
    <t>1 .Преподавание Физической куль­туры в 4,9 кл.</t>
  </si>
  <si>
    <t>2. Работа педагогов по подготовке к итоговой аттеста­ции.</t>
  </si>
  <si>
    <t>2. Контроль за состояни­ем воспитательной рабо­ты.</t>
  </si>
  <si>
    <t>1 .Работа с детьми «группы-риска» 2.0рганизация родительского соб­рания</t>
  </si>
  <si>
    <t>1.Организация ме­сячника гражданско-</t>
  </si>
  <si>
    <t>2. Работа классных руководителей начального звена</t>
  </si>
  <si>
    <t>1 .Организация методической уче­бы классных руководителей</t>
  </si>
  <si>
    <t>1 .Состояние воспитательной ра­боты в выпускных классах 2.Подготовка праздника Дня Победы</t>
  </si>
  <si>
    <t>1 .Подготовка праздника «По­следний звонок»</t>
  </si>
  <si>
    <t>2.Подготовка и проведение Выпускного вечера</t>
  </si>
  <si>
    <t>1 Административные контрольные ра­боты по химии, биологии в 9, 10 классах</t>
  </si>
  <si>
    <t>2.Контрольные сре­зы знаний по обществознанию в 10 и 9 классах</t>
  </si>
  <si>
    <t xml:space="preserve">1 Административные контрольные ра­боты по русскому языку и математике в 3-4 классах </t>
  </si>
  <si>
    <t>2.3ачетная неделя в 10 классе</t>
  </si>
  <si>
    <t>1. Годовые контрольные работы по матема­тике и по русскому языку с 3 по 8 классы</t>
  </si>
  <si>
    <t>1.  Классно- обобщающий кон­троль в 4 классе. Срок 13.05-19.05</t>
  </si>
  <si>
    <t>2.     Подготовка к итоговой аттеста­ции выпускников</t>
  </si>
  <si>
    <t>3.   Подготовка учащихся к промежуточной аттестации</t>
  </si>
  <si>
    <t>1.  Пробные работы в 9 классе по рус­скому языку и ма­тематике</t>
  </si>
  <si>
    <t>2.  Проверка техники чтения учащихся 2- 5 классов</t>
  </si>
  <si>
    <t>патриотического воспитания</t>
  </si>
  <si>
    <t xml:space="preserve"> 2. Состояние воспитательной ра­боты в 5-8 классах</t>
  </si>
  <si>
    <t xml:space="preserve">1 .Контрольные сре­зы знаний по инфор­матике 7-9 классах </t>
  </si>
  <si>
    <t>2.Контрольный срез знаний по физике. (7-10 кл)</t>
  </si>
  <si>
    <t>4.Контроль за ведением документации.</t>
  </si>
  <si>
    <t>1 .Ведение учащи­мися 5-9 классов тетрадей по мате­матике и русскому языку.</t>
  </si>
  <si>
    <t>2. Ведение дневни­ков учащимися 1-4 классов</t>
  </si>
  <si>
    <t xml:space="preserve">1 .Ведение тетрадей учащимися, неуспе­вающими по итогам 1 полугодия </t>
  </si>
  <si>
    <t>2. Ведение дневни­ков учащимися 5-9 классов</t>
  </si>
  <si>
    <r>
      <t>1.</t>
    </r>
    <r>
      <rPr>
        <sz val="7"/>
        <color indexed="8"/>
        <rFont val="Times New Roman"/>
        <family val="1"/>
      </rPr>
      <t xml:space="preserve">  </t>
    </r>
    <r>
      <rPr>
        <sz val="10"/>
        <color indexed="8"/>
        <rFont val="Times New Roman"/>
        <family val="1"/>
      </rPr>
      <t>Ведение класс­ных журналов 1-10 классов</t>
    </r>
  </si>
  <si>
    <r>
      <t>2.</t>
    </r>
    <r>
      <rPr>
        <sz val="7"/>
        <color indexed="8"/>
        <rFont val="Times New Roman"/>
        <family val="1"/>
      </rPr>
      <t xml:space="preserve">                                    </t>
    </r>
    <r>
      <rPr>
        <sz val="10"/>
        <color indexed="8"/>
        <rFont val="Times New Roman"/>
        <family val="1"/>
      </rPr>
      <t>Ведение учащи­мися 1-4 классов тетрадей по рус­скому языку и ма­тематике</t>
    </r>
  </si>
  <si>
    <r>
      <t>3.</t>
    </r>
    <r>
      <rPr>
        <sz val="7"/>
        <color indexed="8"/>
        <rFont val="Times New Roman"/>
        <family val="1"/>
      </rPr>
      <t xml:space="preserve">  </t>
    </r>
    <r>
      <rPr>
        <sz val="10"/>
        <color indexed="8"/>
        <rFont val="Times New Roman"/>
        <family val="1"/>
      </rPr>
      <t>Ведение журна­лов предметных кружков и факуль­тативов</t>
    </r>
  </si>
  <si>
    <t>1 .Ведение учащи­мися тетрадей для практических работ по географии, хи­мии, физике, био­логии.</t>
  </si>
  <si>
    <t>2.Ведение дневни­ков учащимися</t>
  </si>
  <si>
    <t>1 .Оформление личных дел учени­ков</t>
  </si>
  <si>
    <t>2.0формление классных журналов в выпускных 4, 9 и 10 классах</t>
  </si>
  <si>
    <t>5. Контроль за методи­ческой работой.</t>
  </si>
  <si>
    <t>1. Итоги работы школьных МО в первом полугодии.</t>
  </si>
  <si>
    <t>2 .Взаимопосещение уроков учителями начальных классов</t>
  </si>
  <si>
    <t>1 .Подготовка к тематическому педсовету 2.0рганизация дифференцирован­ного обучения на уроках в 4, 9 клас­сах</t>
  </si>
  <si>
    <t>1 .Организация разноуровневой работы на уроках физико-</t>
  </si>
  <si>
    <r>
      <t>1.</t>
    </r>
    <r>
      <rPr>
        <sz val="7"/>
        <color indexed="8"/>
        <rFont val="Times New Roman"/>
        <family val="1"/>
      </rPr>
      <t xml:space="preserve">              </t>
    </r>
    <r>
      <rPr>
        <sz val="10"/>
        <color indexed="8"/>
        <rFont val="Times New Roman"/>
        <family val="1"/>
      </rPr>
      <t>Подготовка экзаменационных материалов для промежуточной ат­тестации учащихся.</t>
    </r>
  </si>
  <si>
    <r>
      <t>2.</t>
    </r>
    <r>
      <rPr>
        <sz val="7"/>
        <color indexed="8"/>
        <rFont val="Times New Roman"/>
        <family val="1"/>
      </rPr>
      <t xml:space="preserve">    </t>
    </r>
    <r>
      <rPr>
        <sz val="10"/>
        <color indexed="8"/>
        <rFont val="Times New Roman"/>
        <family val="1"/>
      </rPr>
      <t>Разработка и за­щита авторских программ курсов по выбору в 9 классе.</t>
    </r>
  </si>
  <si>
    <t>1 .Формирование заявки на курсы повышения квалификации.</t>
  </si>
  <si>
    <r>
      <t>2.</t>
    </r>
    <r>
      <rPr>
        <sz val="7"/>
        <color indexed="8"/>
        <rFont val="Times New Roman"/>
        <family val="1"/>
      </rPr>
      <t xml:space="preserve">              </t>
    </r>
    <r>
      <rPr>
        <sz val="10"/>
        <color indexed="8"/>
        <rFont val="Times New Roman"/>
        <family val="1"/>
      </rPr>
      <t>Результаты промежуточной аттестации учащихся.</t>
    </r>
  </si>
  <si>
    <r>
      <t>3.</t>
    </r>
    <r>
      <rPr>
        <sz val="7"/>
        <color indexed="8"/>
        <rFont val="Times New Roman"/>
        <family val="1"/>
      </rPr>
      <t xml:space="preserve">              </t>
    </r>
    <r>
      <rPr>
        <sz val="10"/>
        <color indexed="8"/>
        <rFont val="Times New Roman"/>
        <family val="1"/>
      </rPr>
      <t>Результаты итоговой аттестации выпускников</t>
    </r>
  </si>
  <si>
    <t>математического цикла</t>
  </si>
  <si>
    <t>6. Контроль за обеспе­ченностью учебно- воспитательного про­цесса необходимыми условиями</t>
  </si>
  <si>
    <t>1.Техника безопас­ности при проведе­нии занятий по тех­нологии.</t>
  </si>
  <si>
    <t>2.3аписи в журна­лах инструктажа по технике безопасно­сти</t>
  </si>
  <si>
    <t>3.Уровень освещен­ности кабинетов</t>
  </si>
  <si>
    <t>1 .Посещение уро­ков физической культуры с целью контроля соблюде­ния техники безопасности. 2.0формление «Ли­стка здоровья» в классных журналах</t>
  </si>
  <si>
    <t>1 .Дозировка до­машнего задания учителями началь­ных классов 2.У чет санитарно- гигиенических требований при планировании уро­ков учителями хи­мии, биологии и физики</t>
  </si>
  <si>
    <t>1 .Дозировка до­машнего задания учителями матема­тики</t>
  </si>
  <si>
    <t>2.Повторное посе­щение уроков фи­зической культуры с целью контроля соблюдения ТБ</t>
  </si>
  <si>
    <t>1 .Подготовка учебных кабинетов к промежуточной и итоговой аттеста­ции</t>
  </si>
  <si>
    <t>2.Соблюдение санитарно- гигиенического режима в период проведения атте­стации учащихся</t>
  </si>
  <si>
    <t>7. Контроль выполне­ния закона РФ «Об об­разовании»</t>
  </si>
  <si>
    <t>1.Организация индивидуального обучения на дому 2.Организация де­журства по школе 3.Соблюдение ре­жима дня школьниками.</t>
  </si>
  <si>
    <t>1 .Посещаемость за­нятий учащимися, стоящими на внут- ришкольном контроле</t>
  </si>
  <si>
    <r>
      <t>2.</t>
    </r>
    <r>
      <rPr>
        <sz val="7"/>
        <color indexed="8"/>
        <rFont val="Times New Roman"/>
        <family val="1"/>
      </rPr>
      <t xml:space="preserve">      </t>
    </r>
    <r>
      <rPr>
        <sz val="10"/>
        <color indexed="8"/>
        <rFont val="Times New Roman"/>
        <family val="1"/>
      </rPr>
      <t>Работа кружков, факультативов</t>
    </r>
  </si>
  <si>
    <r>
      <t>3.</t>
    </r>
    <r>
      <rPr>
        <sz val="7"/>
        <color indexed="8"/>
        <rFont val="Times New Roman"/>
        <family val="1"/>
      </rPr>
      <t xml:space="preserve">      </t>
    </r>
    <r>
      <rPr>
        <sz val="10"/>
        <color indexed="8"/>
        <rFont val="Times New Roman"/>
        <family val="1"/>
      </rPr>
      <t>Документы со­гласно номенклату­ре дел школы</t>
    </r>
  </si>
  <si>
    <t>1 .Посещение заня­тий учащимися второй ступени обучения</t>
  </si>
  <si>
    <r>
      <t>2.</t>
    </r>
    <r>
      <rPr>
        <sz val="7"/>
        <color indexed="8"/>
        <rFont val="Times New Roman"/>
        <family val="1"/>
      </rPr>
      <t xml:space="preserve"> </t>
    </r>
    <r>
      <rPr>
        <sz val="10"/>
        <color indexed="8"/>
        <rFont val="Times New Roman"/>
        <family val="1"/>
      </rPr>
      <t>Соблюдение  ре­жима дня школьни­ками (рейды)</t>
    </r>
  </si>
  <si>
    <r>
      <t>3.</t>
    </r>
    <r>
      <rPr>
        <sz val="7"/>
        <color indexed="8"/>
        <rFont val="Times New Roman"/>
        <family val="1"/>
      </rPr>
      <t xml:space="preserve"> </t>
    </r>
    <r>
      <rPr>
        <sz val="10"/>
        <color indexed="8"/>
        <rFont val="Times New Roman"/>
        <family val="1"/>
      </rPr>
      <t>Работа с неуспе­вающими и слабоуспевающими учащимися</t>
    </r>
  </si>
  <si>
    <t>1 .Посещение заня­тий учащимися 5-9 классов</t>
  </si>
  <si>
    <t>2,Организация де­журства по школе 3.Состояние обу­ченности учащихся «группы риска» 4.0рганизация и проведение роди­тельских собраний в 9 классе.</t>
  </si>
  <si>
    <t>1 .Организация набора в 1 класс</t>
  </si>
  <si>
    <r>
      <t>2.</t>
    </r>
    <r>
      <rPr>
        <sz val="7"/>
        <color indexed="8"/>
        <rFont val="Times New Roman"/>
        <family val="1"/>
      </rPr>
      <t xml:space="preserve">     </t>
    </r>
    <r>
      <rPr>
        <sz val="10"/>
        <color indexed="8"/>
        <rFont val="Times New Roman"/>
        <family val="1"/>
      </rPr>
      <t>Соблюдение ре­жима дня учащими­ся «группы риска»</t>
    </r>
  </si>
  <si>
    <r>
      <t>3.</t>
    </r>
    <r>
      <rPr>
        <sz val="7"/>
        <color indexed="8"/>
        <rFont val="Times New Roman"/>
        <family val="1"/>
      </rPr>
      <t xml:space="preserve">     </t>
    </r>
    <r>
      <rPr>
        <sz val="10"/>
        <color indexed="8"/>
        <rFont val="Times New Roman"/>
        <family val="1"/>
      </rPr>
      <t>Ход промежуточ­ной и итоговой аттестации 4.Организация работы трудовых бригад</t>
    </r>
  </si>
  <si>
    <t>5.Организация летнего пришколь­ного лагеря для учащихся 1-8, 10 классов</t>
  </si>
  <si>
    <t>ПРИКАЗ</t>
  </si>
  <si>
    <t>«Об итогах ЕГЭ и ГИА»</t>
  </si>
  <si>
    <t>от 15.09.2011</t>
  </si>
  <si>
    <t>№ приказа</t>
  </si>
  <si>
    <t>На основании протокола совещания при завуче  (пр №1 от 15.09)</t>
  </si>
  <si>
    <t>Приказываю:</t>
  </si>
  <si>
    <t>1. Отметить целенаправленную работу по подготовке к ЕГЭ и высокие результаты Антипиной Г.Г. по химии и Стариковой И.Н.по биологии и установить стимулирующую надбавку за сентябрь в размере 2 000 рублей.</t>
  </si>
  <si>
    <t>2. Отметить достаточный уровень подготовки учащихся по русскому языку и обществознанию (учитель Бадулин Я.Я.) и установить стимулирующую надбавку в размере 500 рублей.</t>
  </si>
  <si>
    <t>3. Указать на недостаточную работу по подготовке учащихся по математике (учитель Гладкова Р.М.), физике (учитель Старикова И.Н.), истории (учитель Бадулин Я.Я.)</t>
  </si>
  <si>
    <t>4. Утвердить план подготовки учащихся к ГИА.</t>
  </si>
  <si>
    <t>5. Установить контроль администрации за процедурой проведения административных,  пробных и "настоящих" ГИА и ОРЭ.срок - в течении года, отв. Иванова Г.В.</t>
  </si>
  <si>
    <t>Директор школы                     Иванова Г.В.</t>
  </si>
  <si>
    <t>от 02.11.2011</t>
  </si>
  <si>
    <t>дата приказа</t>
  </si>
  <si>
    <t>На основании справки зам. директора "О результатах контрольных срезов по математике в 7-9 классах" приказываю:</t>
  </si>
  <si>
    <t xml:space="preserve"> 1. Отметить спад успеваемости и качества знаний по математике в 7-9 классах, завышение и не объективность выставления оценок за к/ работы, не соблюдение процедуры проведения к/ работ.</t>
  </si>
  <si>
    <t xml:space="preserve"> 2. Поставит на контроль процедуру проведения контрольных работ по математике в 7-9 классах и объективность выставления оценок за контрольные работы.</t>
  </si>
  <si>
    <t xml:space="preserve"> срок: в течении года отв.Щербакова Т.А.</t>
  </si>
  <si>
    <t>3. Предоставить на утверждение график проведения контрольных работ по математмике в 7-9 классах с назначенными ассистентами на конец 2 четверти.</t>
  </si>
  <si>
    <t xml:space="preserve">  срок: в течении недели  отв.Щербакова Т.А.</t>
  </si>
  <si>
    <t>4. Учителю Костенко О.В. вынести устное предупреждение  о допущенных нарушениях.</t>
  </si>
  <si>
    <t xml:space="preserve">  отв. Иванова Г.В.</t>
  </si>
  <si>
    <t>Об итогах контрольных срезов в 4, 9 классах за 1 полугодие</t>
  </si>
  <si>
    <t>от 15.12.2011</t>
  </si>
  <si>
    <t>На основании результатов контрольных работ в 4, 9 классах проводимых по линии МО Оренбургской области приказываю:</t>
  </si>
  <si>
    <t xml:space="preserve"> 1. Отметить удовлетворительные результаты по русскому языку и математике в 9 классе ( учителя Труханова Л.Н. и Костенко О.В.)</t>
  </si>
  <si>
    <t xml:space="preserve"> 2. Указать на низкие результаты контрольных работ в 4 классе. (учитель Суровцова Т.Н.)</t>
  </si>
  <si>
    <t xml:space="preserve"> 3. Поставить на контроль работу Суровцовой Т.Н. по предупреждению неуспеваемости и работу со слабоуспевающими. Заслушать учителя на ШМО.</t>
  </si>
  <si>
    <t xml:space="preserve">   срок: 4 неделя января     отв.Щербакова Т.А.</t>
  </si>
  <si>
    <t xml:space="preserve">  4. Подготовить документы для МПК на Курманаева В.</t>
  </si>
  <si>
    <t xml:space="preserve">   срок: конец марта   отв.Суровцова Т.Н.</t>
  </si>
  <si>
    <t>«Об итогах классно-обобщающего контроля в 9 кл.»</t>
  </si>
  <si>
    <t>от 23.03.2012</t>
  </si>
  <si>
    <t>В соответствии с планом работы, с целью контроля за качеством знаний обучающихся, подготовки к итоговой аттестации обучающихся был проведён классно-обобщающий контроль.  По итогам контроля приказываю:</t>
  </si>
  <si>
    <t xml:space="preserve"> </t>
  </si>
  <si>
    <t>1. Отметить хороший уровень подготовки учащихся по русскому языку (учитель Труханова Л.Н.) и поставить вопрос об обобщении ее опыта на уровне района.</t>
  </si>
  <si>
    <t xml:space="preserve">                                           Ответственный: Иванова Г.В.</t>
  </si>
  <si>
    <t>2. Отметить удовлетворительный уровень подготовки учащихся 9 класса по истории, химии.</t>
  </si>
  <si>
    <t>3.     Провести индивидуальные беседы с родителями  Юсуповой И.</t>
  </si>
  <si>
    <t xml:space="preserve">                                           Ответственный: Труханова Л.Н., Иванова Г.В.  Срок: 14-21 марта</t>
  </si>
  <si>
    <t>4. Классному руководителю в воспитательной работе  использовать психологические тренинги, разработки психологической напрвленности для мотивации к учению</t>
  </si>
  <si>
    <t xml:space="preserve">                                           Ответственный: Труханова Л.Н.  Срок: до конца года.</t>
  </si>
  <si>
    <t>5. С целью проверки подготовленности слабых учащихся к занятиям организовать посещение на дому</t>
  </si>
  <si>
    <t xml:space="preserve">                                            Ответственный: Труханова Л.Н.  Срок: до конца года.</t>
  </si>
  <si>
    <t>6. Подготовку учащегося домашнего задания взять на контроль</t>
  </si>
  <si>
    <t>8. Ширяеву В.Е. спланировать на уроках физкультуры изучение теоретического материала</t>
  </si>
  <si>
    <t xml:space="preserve">                                            Ответственный: Щербакова Т.А.  Срок: до 1 апреля</t>
  </si>
  <si>
    <t>9. Ввести зачётные дни по основным предметам с приглашением администрации и родителей.</t>
  </si>
  <si>
    <t xml:space="preserve">                                              Ответственный: Щербакова Т.А.  Срок: до 1 апреля</t>
  </si>
  <si>
    <t>«Об итогах пробных экзаменов в 4,7,8 классах и  мониторинга навыков осмысленного чтения контрольных срезов в 9 классах»</t>
  </si>
  <si>
    <t>от 22.03.2012</t>
  </si>
  <si>
    <t>На основании справки " По итогам  обязательных региональных экзаменов в 4,7,8 классах и проверке техники чтения во 2,4 классах"</t>
  </si>
  <si>
    <t>1. Учиетлям русского языка и математки и учителю начальных классов (4-х) спланировать тематическое планирование так, чтобы на заключительном этапе обучения, при организации учебного процесса особое внимание должно быть уделено повторению и ообощению наиболее значимых и наиболее трудных для учащихся элемонтов содержания.</t>
  </si>
  <si>
    <t xml:space="preserve">                                  Ответственный: Щербакова Т.А.          Срок:  до конца августа</t>
  </si>
  <si>
    <t>3. Систематически готовить школьников к данному виду итоговой аттестации; использовать аналогичные виды заданий в процессе промежуточного контроля.</t>
  </si>
  <si>
    <t>Директор школы                       Иванова Г.В.</t>
  </si>
  <si>
    <t>«Об итогах пробных ГИА в 9 классе».</t>
  </si>
  <si>
    <t>В целях повышения контроля качества подготовки выпускников 9-х классов к ГИА 11 и 13 апреля  были проведены пробные экзамены по русскому  языку и математике.</t>
  </si>
  <si>
    <t>Результат пробного экзамена  выше районного показатели в 9 классе по русскому языку - 100%   успеваемости и   85 % качества по школе , 92% и 48,8 %  по району  и по математике - 100% успеваемости и  57% качества по школе и  94,8 % и 25,6 % по району.</t>
  </si>
  <si>
    <t xml:space="preserve"> По результатам пробных экзаменов и контрольных работ в 7,8,9 классах приказываю:</t>
  </si>
  <si>
    <t xml:space="preserve"> 1.Обобщить и распространить опыт Трухановой Л.Н., ученики которой показывают стабильно лучшие результаты.</t>
  </si>
  <si>
    <t xml:space="preserve"> 2. Обновить программное и учебно-методическое  обеспечение  по математике и русскому языку, учитывая преемственность.</t>
  </si>
  <si>
    <t xml:space="preserve"> 3. Осуществлять  индивидуальный подход в обучении  и подготовке  к итоговой аттестации, ориентированный на достижение требований стандарта.</t>
  </si>
  <si>
    <t xml:space="preserve"> 4. Практиковать использование тестовых технологий в контроле знаний в основной и старшей школе,  выработать индивидуальную четкую систему подготовки учащихся к  выпускным экзаменам по новой форме государственной (итоговой) аттестации выпускников 9 классов с использованием не только урочного, но и внеурочного времени (элективные курсы, спецкурсы, факультативы, консультации, пробные работы, репетиционные диски).</t>
  </si>
  <si>
    <t xml:space="preserve"> 5. Усилить практическую направленность преподавания математики.</t>
  </si>
  <si>
    <t xml:space="preserve"> 6. Совместно с учителями математики  составить план по ликвидации "западающих" тем,  использовать  в своей работе статистические данные по результатам выпускных экзаменов за прошлые годы и обобщенные сведения о типичных ошибках учащихся.</t>
  </si>
  <si>
    <t xml:space="preserve"> 7. Довести до всех заинтересованных лиц результаты пробных  региональных  экзаменов  9 классах.</t>
  </si>
  <si>
    <t xml:space="preserve"> 8. Усилить  контроль за объективностью выставления отметок.</t>
  </si>
  <si>
    <t xml:space="preserve"> 9. Предусмотреть поощрение педагогических работников,  показавших лучшие результаты пробного экзамена по математике и русскому языку.</t>
  </si>
  <si>
    <t>Зам. директора по УВР  Щербакова Т.А.</t>
  </si>
  <si>
    <t>Директор школы                             Иванова  Г.В.</t>
  </si>
  <si>
    <t>«Об итогах обязательных региональных экзаменов в 4,7,8. Классах».</t>
  </si>
  <si>
    <t>от 30.05.2012</t>
  </si>
  <si>
    <t>На основании справки " Итоги  обязательных региональных экзаменов в 4,7,8 классах "</t>
  </si>
  <si>
    <t>ПРИКАЗЫВАЮ:</t>
  </si>
  <si>
    <t>1.Отметить работу учителя начальных классов Суровцовой Т.Н. по подготовке учащихся к итоговой комплексной работе в 4 классе, показавших хорошие  и отличные результаты.</t>
  </si>
  <si>
    <t>2. Трухановой Л.Н. большее внимание уделять выполнению заданий с развернутым ответом. Срок - в течении года.</t>
  </si>
  <si>
    <t>3. Бадулину Я.Я. уделять внимание детям, прибывшим из Ялнаира, отрабатывая с ними задания части "С". Срок: в течении года</t>
  </si>
  <si>
    <t>4. Костенко О.В., учителю математики уделять больше время на работу с заданиями повышенной сложности, требующих развернутого ответа. Срок: в течении года.</t>
  </si>
  <si>
    <t>5. Учителям русского языка и математики и учителю начальных классов (4-х) спланировать тематическое планирование так, чтобы на заключительном этапе обучения, при организации учебного процесса особое внимание должно быть уделено повторению и обобщению наиболее значимых и наиболее трудных для учащихся элементов содержания.</t>
  </si>
  <si>
    <t>6. Совершенствовать методику контроля учебных достижений уч-ся, использовать в системе контроля  задания на комплексное применение знаний из различных разделов курса; систематически обучать школьникам приёмы работы с различными типами контролирующих заданий, аналогичных заданиям контрольно-измерительных материалов государственной (итоговой) аттестации (с выбором ответов, с кратким ответом, с развёрнутым ответом), учить их внимательно читать инструкцию, соблюдать последовательность действий при выполнении заданий.</t>
  </si>
  <si>
    <t>7. Систематически готовить школьников к данному виду итоговой аттестации; использовать аналогичные виды заданий в процессе промежуточного контроля.</t>
  </si>
  <si>
    <t xml:space="preserve">                                  Ответственный: Щербакова Т.А.     Срок: в течении года.</t>
  </si>
  <si>
    <t xml:space="preserve">                                  Ответственный: Щербакова Т.А..     Срок: в течении года.</t>
  </si>
  <si>
    <t>Директор школы                        Иванова Г.В.</t>
  </si>
  <si>
    <t>«Об итогах ГИА»</t>
  </si>
  <si>
    <t>от 11.09.2012</t>
  </si>
  <si>
    <t>На основании протокола совещания при завуче  (пр №1 от 11.09)</t>
  </si>
  <si>
    <t>1.Признать итоги ГИА удовлетворительными.</t>
  </si>
  <si>
    <t>3. Отметить  недостаточный уровень подготовки учащихся по биологии (учитель Старикова И.Н.)</t>
  </si>
  <si>
    <t>«Об итогах контрольных срезов в 9 классе»</t>
  </si>
  <si>
    <t>от 25.02.2013</t>
  </si>
  <si>
    <t>На основании итогов контрольных срезов в 9 классах приказываю:</t>
  </si>
  <si>
    <t>1. Учителям  Бадулину Я.Я., Тулькубаеву М.М. акцентировать внимание на изучение теоретического материала на уроках.</t>
  </si>
  <si>
    <t>2. Классному руководителю Антипиной Г.Г. наладить контроль за посещаемостью Шариповой А. срок: в течении года.</t>
  </si>
  <si>
    <t>3. Отработать "западающие" темы на индивидуальных консультациях  по русскому языку и математике.</t>
  </si>
  <si>
    <t>4. Пересмотреть и скорректировать индивидуальные маршруты учащихся группы риска с учетом итогов контрольных  работ. отв. Бадулин Я.Я., Тулькубаев М.М, Щербакова Т.А.</t>
  </si>
  <si>
    <t>«Об итогах классно - обобщающего контроля в 9 классе».</t>
  </si>
  <si>
    <t>от 25.03.2013</t>
  </si>
  <si>
    <t>На основании справки зам.директора  "Об итогах классно - обобщающего контроля в 9 классе" приказываю:</t>
  </si>
  <si>
    <t>1)</t>
  </si>
  <si>
    <t>Провести индивидуальное собеседование  с Шариповой А., Искандеровой Р,   Туктагуловой А. и  их   родителями.   Отв.зам.директора, кл.руководитель. Срок: последняя неделя марта.</t>
  </si>
  <si>
    <t xml:space="preserve"> 2)             Подготовку уч-ся домашнего задания взять на контроль. отв. Щербакова Т.А.</t>
  </si>
  <si>
    <t xml:space="preserve"> 3)</t>
  </si>
  <si>
    <t>Ввести зачетные дни по основным предметам с приглашением администрации и родителей. Срок: 4 четверть.  Отв. зам. директора</t>
  </si>
  <si>
    <t>4)</t>
  </si>
  <si>
    <t>Учителю математики  Тулькубаеву М.М. дифференцировать работу с учащимися. Работу со слабыми учащимися поставить на контроль. Отв. Щербакова Т.А.</t>
  </si>
  <si>
    <t xml:space="preserve"> 5) Руководителю ШМО посетить уроки у данного учителя и совместно разработать рекомендации по работе с учащимися, имеющими низкие результаты по итогам проверочных работ. отв. Щербакова Т.А.</t>
  </si>
  <si>
    <t>6)</t>
  </si>
  <si>
    <t>Шире использовать ИКТ при проведении уроков, используя возможности кабинета информатики и имеющееся в школе оборудование.</t>
  </si>
  <si>
    <t>7)</t>
  </si>
  <si>
    <t>На всех уроках уделять время на подготовку к ГИА. отв. Щербакова Т.А. срок: 4 четв.</t>
  </si>
  <si>
    <t>8)</t>
  </si>
  <si>
    <t>Применять активные методы обучения, которые повышают работоспособность, отодвигают наступление утомления, а также стремиться к установлению дружеских, партнерских отношений с учащимися, избегать конфликтов. Отв. учителя - предметники.</t>
  </si>
  <si>
    <t>Классному руководителю Антипиной Г.Г.</t>
  </si>
  <si>
    <t>Устав школы</t>
  </si>
  <si>
    <t>итоги Всероссийской олимпиады школьников</t>
  </si>
  <si>
    <t>результаты контрольных срезов знаний обучающихся;</t>
  </si>
  <si>
    <t>оценка уроков, посещенных администрацией школы;</t>
  </si>
  <si>
    <t>кадровый потенциал общеобразовательного учреждения</t>
  </si>
  <si>
    <t>степень удовлетворённости родителей обучающихся качеством предоставляемых образовательных услуг.</t>
  </si>
  <si>
    <t>Результаты участия обучающихся во Всероссийской олимпиаде школьников</t>
  </si>
  <si>
    <t>В течение трёх последних лет  победителей  участников Всероссийской олимпиады школьников (областной уровень) нет , есть 1 призер по химии - Медведев Антон, 9 класс (учитель Антипина Г.Г., ВП, 1КК) - районный уровень. Победителей  Всероссийской олимпиады школьников (областной уровень) в 2013 году нет.</t>
  </si>
  <si>
    <t>Кадровый потенциал общеобразовательной школы</t>
  </si>
  <si>
    <t>Количество посещенных уроков администрацией школы</t>
  </si>
  <si>
    <t>ДИРЕКТОР ШКОЛЫ</t>
  </si>
  <si>
    <t>класс/предмет</t>
  </si>
  <si>
    <t xml:space="preserve">Математика </t>
  </si>
  <si>
    <t>Литература</t>
  </si>
  <si>
    <t>Иностранный язык (английский)</t>
  </si>
  <si>
    <t>Информатика и ИКТ</t>
  </si>
  <si>
    <t>История</t>
  </si>
  <si>
    <t xml:space="preserve">Обществознание </t>
  </si>
  <si>
    <t>География</t>
  </si>
  <si>
    <t>Природоведение</t>
  </si>
  <si>
    <t>Физика</t>
  </si>
  <si>
    <t>Биология</t>
  </si>
  <si>
    <t>Химия</t>
  </si>
  <si>
    <t>Музыка</t>
  </si>
  <si>
    <t>ИЗО</t>
  </si>
  <si>
    <t>Технология</t>
  </si>
  <si>
    <t>Основы безопасности жизнедеятельности</t>
  </si>
  <si>
    <t>Физическая культура</t>
  </si>
  <si>
    <t>Зам.директора школы по УВР</t>
  </si>
  <si>
    <t>Математика</t>
  </si>
  <si>
    <t>Зам.директора школы по ВР</t>
  </si>
  <si>
    <t>Выводы по итогам  посещения уроков</t>
  </si>
  <si>
    <t>Сюда не входит посещение и проведение административных к/работ, присутствие в составе комиссии на пробных экзаменах .</t>
  </si>
  <si>
    <t>Все уроки построены методически грамотно, учащимся обеспечивается психологический комфорт, на протяжении всех уроков поддерживается интерес к обучению через использование их жизненного опыта, системы поисковых и проблемных ситуаций, нестандартных заданий, установления межпредметных связей, заданий, имеющих связь с современностью и окружающей жизнью . Используются игровые технологии (в основном в начальной и средней школе), технология проектов ( учителя  начальных классов Чигрова Е.А. и Суровцова Т.Н.), технология проблемного обучения (Труханова Л.Н.- учитель русского языка и литературы), групповые технологии (Старикова И.Н. учитель биологии), тестовые технологии (всеми учителями), информационные технологии (всеми учителями) Много внимания  уделяется на уроках в старшем звене  формированию навыков самообразования, работе с дополнительными источниками, составлению планов, тезисов, конспектов. На уроках истории, обществознания используется метод дискуссии, необходимый для развития у учащихся коммуникативных навыков, умений отстаивать свою точку зрения, аргументировать. Входит в практику такая форма урока как исследование с выполнением всех требований, предъявляемых к такому типу урока. Домашние задания часто задаются дифференцированно, но их выполнение не контролируется. Однако недостаточно внимания уделяется развитию монологической речи, формированию понятийного аппарата, вычислительным навыкам и навыкам устного счета, чтению графиков и таблиц, приемам запоминания, работе с формулами, умениям применять знания на практике. Типы уроков мало отличаются разнообразием.</t>
  </si>
  <si>
    <t>В 2010 -11 учебном году участвовали в новой форме ГИА по русскому
 языку  100%, математике 100%, химия 11%. Качество по русскому языку - 50% ( по району - 55%), качество по математике  - 50% ( по району 48,5%),  качество по химии - 100%. Общий итог: 60% качества при 100% успеваемости. Средний балл по русскому языку 32 балла, по математике - 16 баллов, по химии - 28 баллов. Ученики показали лучшие результаты по району по химии и литературе.</t>
  </si>
  <si>
    <t>Внутришкольный контроль на 1 полугодие 2012-13 учебного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</si>
</sst>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78">
    <font>
      <sz val="11"/>
      <color theme="1"/>
      <name val="Calibri"/>
      <family val="2"/>
    </font>
    <font>
      <sz val="11"/>
      <color indexed="8"/>
      <name val="Calibri"/>
      <family val="2"/>
    </font>
    <font>
      <sz val="11"/>
      <color indexed="8"/>
      <name val="Times New Roman"/>
      <family val="1"/>
    </font>
    <font>
      <b/>
      <sz val="11"/>
      <color indexed="8"/>
      <name val="Calibri"/>
      <family val="2"/>
    </font>
    <font>
      <b/>
      <sz val="11"/>
      <color indexed="8"/>
      <name val="Times New Roman"/>
      <family val="1"/>
    </font>
    <font>
      <sz val="10"/>
      <color indexed="8"/>
      <name val="Arial"/>
      <family val="2"/>
    </font>
    <font>
      <sz val="7"/>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2"/>
      <color indexed="8"/>
      <name val="Calibri"/>
      <family val="2"/>
    </font>
    <font>
      <sz val="12"/>
      <color indexed="8"/>
      <name val="Times New Roman"/>
      <family val="1"/>
    </font>
    <font>
      <b/>
      <sz val="12"/>
      <color indexed="8"/>
      <name val="Times New Roman"/>
      <family val="1"/>
    </font>
    <font>
      <sz val="8"/>
      <color indexed="8"/>
      <name val="Calibri"/>
      <family val="2"/>
    </font>
    <font>
      <b/>
      <sz val="10"/>
      <color indexed="8"/>
      <name val="Times New Roman"/>
      <family val="1"/>
    </font>
    <font>
      <sz val="14"/>
      <color indexed="8"/>
      <name val="Times New Roman"/>
      <family val="1"/>
    </font>
    <font>
      <sz val="10"/>
      <color indexed="8"/>
      <name val="Courier New"/>
      <family val="3"/>
    </font>
    <font>
      <sz val="10"/>
      <color indexed="8"/>
      <name val="Calibri"/>
      <family val="2"/>
    </font>
    <font>
      <sz val="20"/>
      <color indexed="8"/>
      <name val="Times New Roman"/>
      <family val="1"/>
    </font>
    <font>
      <sz val="14"/>
      <color indexed="8"/>
      <name val="Calibri"/>
      <family val="2"/>
    </font>
    <font>
      <sz val="16"/>
      <color indexed="8"/>
      <name val="Calibri"/>
      <family val="2"/>
    </font>
    <font>
      <b/>
      <sz val="18"/>
      <color indexed="8"/>
      <name val="Calibri"/>
      <family val="2"/>
    </font>
    <font>
      <sz val="8"/>
      <color indexed="8"/>
      <name val="Times New Roman"/>
      <family val="1"/>
    </font>
    <font>
      <sz val="9"/>
      <color indexed="8"/>
      <name val="Times New Roman"/>
      <family val="1"/>
    </font>
    <font>
      <b/>
      <i/>
      <sz val="11"/>
      <color indexed="56"/>
      <name val="Calibri"/>
      <family val="2"/>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2"/>
      <color theme="1"/>
      <name val="Calibri"/>
      <family val="2"/>
    </font>
    <font>
      <sz val="12"/>
      <color theme="1"/>
      <name val="Times New Roman"/>
      <family val="1"/>
    </font>
    <font>
      <sz val="10"/>
      <color theme="1"/>
      <name val="Times New Roman"/>
      <family val="1"/>
    </font>
    <font>
      <b/>
      <sz val="12"/>
      <color theme="1"/>
      <name val="Times New Roman"/>
      <family val="1"/>
    </font>
    <font>
      <sz val="8"/>
      <color theme="1"/>
      <name val="Calibri"/>
      <family val="2"/>
    </font>
    <font>
      <sz val="10"/>
      <color theme="1"/>
      <name val="Arial"/>
      <family val="2"/>
    </font>
    <font>
      <b/>
      <sz val="10"/>
      <color theme="1"/>
      <name val="Times New Roman"/>
      <family val="1"/>
    </font>
    <font>
      <sz val="11"/>
      <color theme="1"/>
      <name val="Times New Roman"/>
      <family val="1"/>
    </font>
    <font>
      <sz val="14"/>
      <color rgb="FF000000"/>
      <name val="Times New Roman"/>
      <family val="1"/>
    </font>
    <font>
      <sz val="10"/>
      <color rgb="FF000000"/>
      <name val="Courier New"/>
      <family val="3"/>
    </font>
    <font>
      <b/>
      <sz val="10"/>
      <color rgb="FF000000"/>
      <name val="Times New Roman"/>
      <family val="1"/>
    </font>
    <font>
      <sz val="10"/>
      <color rgb="FF000000"/>
      <name val="Times New Roman"/>
      <family val="1"/>
    </font>
    <font>
      <sz val="10"/>
      <color theme="1"/>
      <name val="Calibri"/>
      <family val="2"/>
    </font>
    <font>
      <sz val="20"/>
      <color theme="1"/>
      <name val="Times New Roman"/>
      <family val="1"/>
    </font>
    <font>
      <sz val="14"/>
      <color theme="1"/>
      <name val="Calibri"/>
      <family val="2"/>
    </font>
    <font>
      <sz val="16"/>
      <color theme="1"/>
      <name val="Calibri"/>
      <family val="2"/>
    </font>
    <font>
      <b/>
      <sz val="18"/>
      <color theme="1"/>
      <name val="Calibri"/>
      <family val="2"/>
    </font>
    <font>
      <sz val="8"/>
      <color theme="1"/>
      <name val="Times New Roman"/>
      <family val="1"/>
    </font>
    <font>
      <sz val="9"/>
      <color theme="1"/>
      <name val="Times New Roman"/>
      <family val="1"/>
    </font>
    <font>
      <b/>
      <i/>
      <sz val="11"/>
      <color rgb="FF00206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45"/>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color indexed="63"/>
      </left>
      <right style="medium">
        <color rgb="FF000000"/>
      </right>
      <top style="medium">
        <color rgb="FF000000"/>
      </top>
      <bottom>
        <color indexed="63"/>
      </bottom>
    </border>
    <border>
      <left style="medium">
        <color rgb="FF000000"/>
      </left>
      <right style="medium">
        <color rgb="FF000000"/>
      </right>
      <top/>
      <bottom>
        <color indexed="63"/>
      </bottom>
    </border>
    <border>
      <left/>
      <right style="medium">
        <color rgb="FF000000"/>
      </right>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color rgb="FF000000"/>
      </left>
      <right style="medium"/>
      <top>
        <color indexed="63"/>
      </top>
      <bottom style="medium">
        <color rgb="FF000000"/>
      </bottom>
    </border>
    <border>
      <left>
        <color indexed="63"/>
      </left>
      <right style="medium"/>
      <top>
        <color indexed="63"/>
      </top>
      <bottom style="medium">
        <color rgb="FF000000"/>
      </bottom>
    </border>
    <border>
      <left style="medium">
        <color rgb="FF000000"/>
      </left>
      <right style="medium"/>
      <top style="medium">
        <color rgb="FF000000"/>
      </top>
      <bottom>
        <color indexed="63"/>
      </bottom>
    </border>
    <border>
      <left style="medium"/>
      <right style="medium"/>
      <top style="medium">
        <color rgb="FF000000"/>
      </top>
      <bottom>
        <color indexed="63"/>
      </bottom>
    </border>
    <border>
      <left style="medium"/>
      <right style="medium">
        <color rgb="FF000000"/>
      </right>
      <top style="medium">
        <color rgb="FF000000"/>
      </top>
      <bottom>
        <color indexed="63"/>
      </bottom>
    </border>
    <border>
      <left style="medium">
        <color rgb="FF000000"/>
      </left>
      <right style="medium">
        <color rgb="FF000000"/>
      </right>
      <top style="medium">
        <color rgb="FF000000"/>
      </top>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thin"/>
    </border>
    <border>
      <left style="thin"/>
      <right style="thin"/>
      <top style="thin"/>
      <bottom style="thin"/>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bottom style="thin"/>
    </border>
    <border>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color rgb="FF000000"/>
      </bottom>
    </border>
    <border>
      <left style="medium"/>
      <right style="medium"/>
      <top>
        <color indexed="63"/>
      </top>
      <bottom style="medium">
        <color rgb="FF000000"/>
      </bottom>
    </border>
    <border>
      <left>
        <color indexed="63"/>
      </left>
      <right>
        <color indexed="63"/>
      </right>
      <top>
        <color indexed="63"/>
      </top>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11">
    <xf numFmtId="0" fontId="0" fillId="0" borderId="0" xfId="0" applyFont="1" applyAlignment="1">
      <alignment/>
    </xf>
    <xf numFmtId="0" fontId="0" fillId="0" borderId="0" xfId="0" applyAlignment="1">
      <alignment wrapText="1"/>
    </xf>
    <xf numFmtId="0" fontId="0" fillId="0" borderId="0" xfId="0"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56" fillId="0" borderId="12" xfId="0" applyFont="1" applyBorder="1" applyAlignment="1">
      <alignment horizontal="left" vertical="top" wrapText="1"/>
    </xf>
    <xf numFmtId="0" fontId="56" fillId="0" borderId="13" xfId="0" applyFont="1" applyBorder="1" applyAlignment="1">
      <alignment horizontal="left" vertical="top" wrapText="1"/>
    </xf>
    <xf numFmtId="0" fontId="56" fillId="0" borderId="10" xfId="0" applyFont="1" applyBorder="1" applyAlignment="1">
      <alignment horizontal="left" vertical="top" wrapText="1"/>
    </xf>
    <xf numFmtId="0" fontId="56"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xf>
    <xf numFmtId="0" fontId="56" fillId="0" borderId="14" xfId="0" applyFont="1" applyBorder="1" applyAlignment="1">
      <alignment vertical="top" wrapText="1"/>
    </xf>
    <xf numFmtId="0" fontId="57" fillId="0" borderId="11"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56" fillId="0" borderId="16" xfId="0" applyFont="1" applyBorder="1" applyAlignment="1">
      <alignment vertical="top" wrapText="1"/>
    </xf>
    <xf numFmtId="0" fontId="57" fillId="0" borderId="16" xfId="0" applyFont="1" applyBorder="1" applyAlignment="1">
      <alignment vertical="top" wrapText="1"/>
    </xf>
    <xf numFmtId="0" fontId="0" fillId="0" borderId="17" xfId="0" applyBorder="1" applyAlignment="1">
      <alignment horizontal="left"/>
    </xf>
    <xf numFmtId="0" fontId="58" fillId="0" borderId="0" xfId="0" applyFont="1" applyAlignment="1">
      <alignment vertical="top" wrapText="1"/>
    </xf>
    <xf numFmtId="0" fontId="59" fillId="0" borderId="18" xfId="0" applyFont="1" applyBorder="1" applyAlignment="1">
      <alignment horizontal="center" vertical="top" wrapText="1"/>
    </xf>
    <xf numFmtId="0" fontId="58" fillId="0" borderId="19" xfId="0" applyFont="1" applyBorder="1" applyAlignment="1">
      <alignment horizontal="center" vertical="top" wrapText="1"/>
    </xf>
    <xf numFmtId="0" fontId="58" fillId="0" borderId="20" xfId="0" applyFont="1" applyBorder="1" applyAlignment="1">
      <alignment horizontal="center" vertical="top" wrapText="1"/>
    </xf>
    <xf numFmtId="0" fontId="58" fillId="0" borderId="11" xfId="0" applyFont="1" applyBorder="1" applyAlignment="1">
      <alignment horizontal="center" vertical="top" wrapText="1"/>
    </xf>
    <xf numFmtId="0" fontId="58" fillId="0" borderId="20" xfId="0" applyFont="1" applyBorder="1" applyAlignment="1">
      <alignment vertical="top" wrapText="1"/>
    </xf>
    <xf numFmtId="0" fontId="59" fillId="0" borderId="21" xfId="0" applyFont="1" applyBorder="1" applyAlignment="1">
      <alignment horizontal="center" vertical="top" wrapText="1"/>
    </xf>
    <xf numFmtId="0" fontId="59" fillId="0" borderId="22" xfId="0" applyFont="1" applyBorder="1" applyAlignment="1">
      <alignment vertical="top" wrapText="1"/>
    </xf>
    <xf numFmtId="0" fontId="59" fillId="0" borderId="22" xfId="0" applyFont="1" applyBorder="1" applyAlignment="1">
      <alignment horizontal="center" vertical="top" wrapText="1"/>
    </xf>
    <xf numFmtId="0" fontId="59" fillId="0" borderId="23" xfId="0" applyFont="1" applyBorder="1" applyAlignment="1">
      <alignment horizontal="center" vertical="top" wrapText="1"/>
    </xf>
    <xf numFmtId="0" fontId="59" fillId="0" borderId="24" xfId="0" applyFont="1" applyBorder="1" applyAlignment="1">
      <alignment horizontal="center" vertical="top" wrapText="1"/>
    </xf>
    <xf numFmtId="0" fontId="60" fillId="0" borderId="25" xfId="0" applyFont="1" applyBorder="1" applyAlignment="1">
      <alignment vertical="top" wrapText="1"/>
    </xf>
    <xf numFmtId="0" fontId="60" fillId="0" borderId="26" xfId="0" applyFont="1" applyBorder="1" applyAlignment="1">
      <alignment vertical="top" wrapText="1"/>
    </xf>
    <xf numFmtId="0" fontId="58" fillId="0" borderId="18" xfId="0" applyFont="1" applyBorder="1" applyAlignment="1">
      <alignment vertical="top" wrapText="1"/>
    </xf>
    <xf numFmtId="0" fontId="60" fillId="0" borderId="18" xfId="0" applyFont="1" applyBorder="1" applyAlignment="1">
      <alignment horizontal="center" vertical="top" wrapText="1"/>
    </xf>
    <xf numFmtId="0" fontId="0" fillId="0" borderId="18" xfId="0" applyBorder="1" applyAlignment="1">
      <alignment vertical="top" wrapText="1"/>
    </xf>
    <xf numFmtId="0" fontId="0" fillId="0" borderId="27" xfId="0" applyBorder="1" applyAlignment="1">
      <alignment vertical="top" wrapText="1"/>
    </xf>
    <xf numFmtId="0" fontId="60" fillId="0" borderId="27" xfId="0" applyFont="1" applyBorder="1" applyAlignment="1">
      <alignment horizontal="center" vertical="top" wrapText="1"/>
    </xf>
    <xf numFmtId="0" fontId="60" fillId="0" borderId="28" xfId="0" applyFont="1" applyBorder="1" applyAlignment="1">
      <alignment vertical="top" wrapText="1"/>
    </xf>
    <xf numFmtId="0" fontId="58" fillId="0" borderId="28" xfId="0" applyFont="1" applyBorder="1" applyAlignment="1">
      <alignment horizontal="center" vertical="top" wrapText="1"/>
    </xf>
    <xf numFmtId="0" fontId="58" fillId="0" borderId="28" xfId="0" applyFont="1" applyBorder="1" applyAlignment="1">
      <alignment vertical="top" wrapText="1"/>
    </xf>
    <xf numFmtId="0" fontId="0" fillId="0" borderId="0" xfId="0" applyAlignment="1">
      <alignment horizontal="left"/>
    </xf>
    <xf numFmtId="0" fontId="61" fillId="0" borderId="0" xfId="0" applyFont="1" applyAlignment="1">
      <alignment vertical="top"/>
    </xf>
    <xf numFmtId="0" fontId="61" fillId="0" borderId="29" xfId="0" applyFont="1" applyBorder="1" applyAlignment="1">
      <alignment horizontal="left"/>
    </xf>
    <xf numFmtId="0" fontId="61" fillId="0" borderId="29" xfId="0" applyFont="1" applyBorder="1" applyAlignment="1">
      <alignment horizontal="left" wrapText="1"/>
    </xf>
    <xf numFmtId="0" fontId="61" fillId="33" borderId="29" xfId="0" applyFont="1" applyFill="1" applyBorder="1" applyAlignment="1">
      <alignment horizontal="left"/>
    </xf>
    <xf numFmtId="0" fontId="4" fillId="34" borderId="29" xfId="0" applyFont="1" applyFill="1" applyBorder="1" applyAlignment="1">
      <alignment horizontal="left" wrapText="1"/>
    </xf>
    <xf numFmtId="0" fontId="0" fillId="34" borderId="29" xfId="0" applyFill="1" applyBorder="1" applyAlignment="1">
      <alignment horizontal="left"/>
    </xf>
    <xf numFmtId="0" fontId="0" fillId="33" borderId="29" xfId="0" applyFill="1" applyBorder="1" applyAlignment="1">
      <alignment horizontal="left"/>
    </xf>
    <xf numFmtId="0" fontId="2" fillId="0" borderId="29" xfId="0" applyFont="1" applyBorder="1" applyAlignment="1">
      <alignment horizontal="left" wrapText="1"/>
    </xf>
    <xf numFmtId="0" fontId="0" fillId="0" borderId="29" xfId="0" applyBorder="1" applyAlignment="1">
      <alignment horizontal="left"/>
    </xf>
    <xf numFmtId="9" fontId="5" fillId="33" borderId="29" xfId="55" applyFont="1" applyFill="1" applyBorder="1" applyAlignment="1">
      <alignment horizontal="left"/>
    </xf>
    <xf numFmtId="168" fontId="5" fillId="33" borderId="29" xfId="55" applyNumberFormat="1" applyFont="1" applyFill="1" applyBorder="1" applyAlignment="1">
      <alignment horizontal="left"/>
    </xf>
    <xf numFmtId="0" fontId="0" fillId="33" borderId="29" xfId="0" applyFill="1" applyBorder="1" applyAlignment="1">
      <alignment horizontal="left" vertical="top"/>
    </xf>
    <xf numFmtId="9" fontId="5" fillId="33" borderId="29" xfId="55" applyFont="1" applyFill="1" applyBorder="1" applyAlignment="1">
      <alignment horizontal="left" vertical="top"/>
    </xf>
    <xf numFmtId="0" fontId="0" fillId="0" borderId="0" xfId="0" applyAlignment="1">
      <alignment vertical="top" wrapText="1"/>
    </xf>
    <xf numFmtId="0" fontId="59" fillId="0" borderId="30" xfId="0" applyFont="1" applyBorder="1" applyAlignment="1">
      <alignment horizontal="justify" vertical="top" wrapText="1"/>
    </xf>
    <xf numFmtId="0" fontId="59" fillId="0" borderId="27" xfId="0" applyFont="1" applyBorder="1" applyAlignment="1">
      <alignment horizontal="justify" vertical="top" wrapText="1"/>
    </xf>
    <xf numFmtId="0" fontId="62" fillId="0" borderId="25" xfId="0" applyFont="1" applyBorder="1" applyAlignment="1">
      <alignment horizontal="justify" vertical="top" wrapText="1"/>
    </xf>
    <xf numFmtId="0" fontId="59" fillId="0" borderId="26" xfId="0" applyFont="1" applyBorder="1" applyAlignment="1">
      <alignment horizontal="justify" vertical="top" wrapText="1"/>
    </xf>
    <xf numFmtId="0" fontId="62" fillId="0" borderId="30" xfId="0" applyFont="1" applyBorder="1" applyAlignment="1">
      <alignment horizontal="justify" vertical="top" wrapText="1"/>
    </xf>
    <xf numFmtId="0" fontId="0" fillId="0" borderId="0" xfId="0" applyAlignment="1">
      <alignment horizontal="left" vertical="top"/>
    </xf>
    <xf numFmtId="0" fontId="62" fillId="0" borderId="31" xfId="0" applyFont="1" applyBorder="1" applyAlignment="1">
      <alignment horizontal="justify" vertical="top" wrapText="1"/>
    </xf>
    <xf numFmtId="0" fontId="59" fillId="0" borderId="18" xfId="0" applyFont="1" applyBorder="1" applyAlignment="1">
      <alignment horizontal="justify" vertical="top" wrapText="1"/>
    </xf>
    <xf numFmtId="0" fontId="62" fillId="0" borderId="27" xfId="0" applyFont="1" applyBorder="1" applyAlignment="1">
      <alignment horizontal="justify" vertical="top" wrapText="1"/>
    </xf>
    <xf numFmtId="0" fontId="63" fillId="0" borderId="25" xfId="0" applyFont="1" applyBorder="1" applyAlignment="1">
      <alignment horizontal="justify" vertical="top" wrapText="1"/>
    </xf>
    <xf numFmtId="0" fontId="63" fillId="0" borderId="26" xfId="0" applyFont="1" applyBorder="1" applyAlignment="1">
      <alignment horizontal="justify" vertical="top" wrapText="1"/>
    </xf>
    <xf numFmtId="0" fontId="58" fillId="0" borderId="18" xfId="0" applyFont="1" applyBorder="1" applyAlignment="1">
      <alignment horizontal="justify" vertical="top" wrapText="1"/>
    </xf>
    <xf numFmtId="0" fontId="58" fillId="0" borderId="27" xfId="0" applyFont="1" applyBorder="1" applyAlignment="1">
      <alignment horizontal="justify" vertical="top" wrapText="1"/>
    </xf>
    <xf numFmtId="0" fontId="64" fillId="0" borderId="27" xfId="0" applyFont="1" applyBorder="1" applyAlignment="1">
      <alignment horizontal="justify" vertical="top" wrapText="1"/>
    </xf>
    <xf numFmtId="0" fontId="65" fillId="35" borderId="32" xfId="0" applyFont="1" applyFill="1" applyBorder="1" applyAlignment="1">
      <alignment vertical="top" wrapText="1"/>
    </xf>
    <xf numFmtId="0" fontId="65" fillId="35" borderId="33" xfId="0" applyFont="1" applyFill="1" applyBorder="1" applyAlignment="1">
      <alignment vertical="top" wrapText="1"/>
    </xf>
    <xf numFmtId="0" fontId="0" fillId="35" borderId="33" xfId="0" applyFill="1" applyBorder="1" applyAlignment="1">
      <alignment vertical="top" wrapText="1"/>
    </xf>
    <xf numFmtId="0" fontId="65" fillId="35" borderId="30" xfId="0" applyFont="1" applyFill="1" applyBorder="1" applyAlignment="1">
      <alignment vertical="top" wrapText="1"/>
    </xf>
    <xf numFmtId="0" fontId="65" fillId="35" borderId="31" xfId="0" applyFont="1" applyFill="1" applyBorder="1" applyAlignment="1">
      <alignment vertical="top" wrapText="1"/>
    </xf>
    <xf numFmtId="0" fontId="66" fillId="35" borderId="32" xfId="0" applyFont="1" applyFill="1" applyBorder="1" applyAlignment="1">
      <alignment vertical="top" wrapText="1"/>
    </xf>
    <xf numFmtId="0" fontId="67" fillId="35" borderId="32" xfId="0" applyFont="1" applyFill="1" applyBorder="1" applyAlignment="1">
      <alignment horizontal="center" vertical="top" wrapText="1"/>
    </xf>
    <xf numFmtId="0" fontId="67" fillId="35" borderId="34" xfId="0" applyFont="1" applyFill="1" applyBorder="1" applyAlignment="1">
      <alignment horizontal="center" vertical="top" wrapText="1"/>
    </xf>
    <xf numFmtId="0" fontId="68" fillId="35" borderId="32" xfId="0" applyFont="1" applyFill="1" applyBorder="1" applyAlignment="1">
      <alignment vertical="top" wrapText="1"/>
    </xf>
    <xf numFmtId="0" fontId="68" fillId="35" borderId="33" xfId="0" applyFont="1" applyFill="1" applyBorder="1" applyAlignment="1">
      <alignment vertical="top" wrapText="1"/>
    </xf>
    <xf numFmtId="0" fontId="69" fillId="35" borderId="33" xfId="0" applyFont="1" applyFill="1" applyBorder="1" applyAlignment="1">
      <alignment vertical="top" wrapText="1"/>
    </xf>
    <xf numFmtId="0" fontId="67" fillId="35" borderId="32" xfId="0" applyFont="1" applyFill="1" applyBorder="1" applyAlignment="1">
      <alignment vertical="top" wrapText="1"/>
    </xf>
    <xf numFmtId="0" fontId="68" fillId="35" borderId="34" xfId="0" applyFont="1" applyFill="1" applyBorder="1" applyAlignment="1">
      <alignment vertical="top" wrapText="1"/>
    </xf>
    <xf numFmtId="0" fontId="68" fillId="35" borderId="35" xfId="0" applyFont="1" applyFill="1" applyBorder="1" applyAlignment="1">
      <alignment vertical="top" wrapText="1"/>
    </xf>
    <xf numFmtId="0" fontId="68" fillId="35" borderId="31" xfId="0" applyFont="1" applyFill="1" applyBorder="1" applyAlignment="1">
      <alignment vertical="top" wrapText="1"/>
    </xf>
    <xf numFmtId="0" fontId="68" fillId="35" borderId="30" xfId="0" applyFont="1" applyFill="1" applyBorder="1" applyAlignment="1">
      <alignment vertical="top" wrapText="1"/>
    </xf>
    <xf numFmtId="0" fontId="68" fillId="35" borderId="34" xfId="0" applyFont="1" applyFill="1" applyBorder="1" applyAlignment="1">
      <alignment horizontal="justify" vertical="top" wrapText="1"/>
    </xf>
    <xf numFmtId="0" fontId="67" fillId="35" borderId="32" xfId="0" applyFont="1" applyFill="1" applyBorder="1" applyAlignment="1">
      <alignment horizontal="justify" vertical="top" wrapText="1"/>
    </xf>
    <xf numFmtId="0" fontId="67" fillId="35" borderId="33" xfId="0" applyFont="1" applyFill="1" applyBorder="1" applyAlignment="1">
      <alignment horizontal="justify" vertical="top" wrapText="1"/>
    </xf>
    <xf numFmtId="0" fontId="68" fillId="35" borderId="32" xfId="0" applyFont="1" applyFill="1" applyBorder="1" applyAlignment="1">
      <alignment horizontal="justify" vertical="top" wrapText="1"/>
    </xf>
    <xf numFmtId="0" fontId="68" fillId="35" borderId="33" xfId="0" applyFont="1" applyFill="1" applyBorder="1" applyAlignment="1">
      <alignment horizontal="justify" vertical="top" wrapText="1"/>
    </xf>
    <xf numFmtId="0" fontId="68" fillId="35" borderId="29" xfId="0" applyFont="1" applyFill="1" applyBorder="1" applyAlignment="1">
      <alignment vertical="top" wrapText="1"/>
    </xf>
    <xf numFmtId="0" fontId="0" fillId="35" borderId="29" xfId="0" applyFill="1" applyBorder="1" applyAlignment="1">
      <alignment vertical="top" wrapText="1"/>
    </xf>
    <xf numFmtId="0" fontId="68" fillId="35" borderId="36" xfId="0" applyFont="1" applyFill="1" applyBorder="1" applyAlignment="1">
      <alignment vertical="top" wrapText="1"/>
    </xf>
    <xf numFmtId="0" fontId="68" fillId="35" borderId="37" xfId="0" applyFont="1" applyFill="1" applyBorder="1" applyAlignment="1">
      <alignment vertical="top" wrapText="1"/>
    </xf>
    <xf numFmtId="0" fontId="68" fillId="35" borderId="38" xfId="0" applyFont="1" applyFill="1" applyBorder="1" applyAlignment="1">
      <alignment vertical="top" wrapText="1"/>
    </xf>
    <xf numFmtId="0" fontId="0" fillId="35" borderId="31" xfId="0" applyFill="1" applyBorder="1" applyAlignment="1">
      <alignment vertical="top" wrapText="1"/>
    </xf>
    <xf numFmtId="0" fontId="67" fillId="35" borderId="32" xfId="0" applyFont="1" applyFill="1" applyBorder="1" applyAlignment="1">
      <alignment horizontal="left" vertical="top" wrapText="1" indent="3"/>
    </xf>
    <xf numFmtId="0" fontId="67" fillId="35" borderId="32" xfId="0" applyFont="1" applyFill="1" applyBorder="1" applyAlignment="1">
      <alignment horizontal="left" vertical="top" wrapText="1" indent="4"/>
    </xf>
    <xf numFmtId="0" fontId="67" fillId="35" borderId="34" xfId="0" applyFont="1" applyFill="1" applyBorder="1" applyAlignment="1">
      <alignment horizontal="left" vertical="top" wrapText="1" indent="1"/>
    </xf>
    <xf numFmtId="0" fontId="69" fillId="35" borderId="31" xfId="0" applyFont="1" applyFill="1" applyBorder="1" applyAlignment="1">
      <alignment vertical="top" wrapText="1"/>
    </xf>
    <xf numFmtId="0" fontId="68" fillId="35" borderId="35" xfId="0" applyFont="1" applyFill="1" applyBorder="1" applyAlignment="1">
      <alignment horizontal="justify" vertical="top" wrapText="1"/>
    </xf>
    <xf numFmtId="0" fontId="65" fillId="35" borderId="33" xfId="0" applyFont="1" applyFill="1" applyBorder="1" applyAlignment="1">
      <alignment horizontal="justify" vertical="top" wrapText="1"/>
    </xf>
    <xf numFmtId="0" fontId="0" fillId="35" borderId="35" xfId="0" applyFill="1" applyBorder="1" applyAlignment="1">
      <alignment vertical="top" wrapText="1"/>
    </xf>
    <xf numFmtId="0" fontId="47" fillId="0" borderId="0" xfId="0" applyFont="1" applyAlignment="1">
      <alignment/>
    </xf>
    <xf numFmtId="0" fontId="70" fillId="0" borderId="0" xfId="0" applyFont="1" applyAlignment="1">
      <alignment vertical="top"/>
    </xf>
    <xf numFmtId="0" fontId="71" fillId="0" borderId="0" xfId="0" applyFont="1" applyAlignment="1">
      <alignment vertical="top"/>
    </xf>
    <xf numFmtId="0" fontId="71" fillId="0" borderId="0" xfId="0" applyFont="1" applyAlignment="1">
      <alignment/>
    </xf>
    <xf numFmtId="0" fontId="71" fillId="0" borderId="0" xfId="0" applyFont="1" applyAlignment="1">
      <alignment wrapText="1"/>
    </xf>
    <xf numFmtId="0" fontId="71" fillId="0" borderId="0" xfId="0" applyFont="1" applyAlignment="1">
      <alignment vertical="center" wrapText="1"/>
    </xf>
    <xf numFmtId="0" fontId="72" fillId="0" borderId="0" xfId="0" applyFont="1" applyAlignment="1">
      <alignment vertical="top" wrapText="1"/>
    </xf>
    <xf numFmtId="0" fontId="73" fillId="0" borderId="29" xfId="0" applyFont="1" applyBorder="1" applyAlignment="1">
      <alignment horizontal="center" wrapText="1"/>
    </xf>
    <xf numFmtId="0" fontId="56" fillId="0" borderId="0" xfId="0" applyNumberFormat="1" applyFont="1" applyAlignment="1">
      <alignment vertical="top" wrapText="1"/>
    </xf>
    <xf numFmtId="0" fontId="56" fillId="0" borderId="0" xfId="0" applyFont="1" applyAlignment="1">
      <alignment vertical="top" wrapText="1"/>
    </xf>
    <xf numFmtId="0" fontId="47" fillId="0" borderId="39" xfId="0" applyFont="1" applyBorder="1" applyAlignment="1">
      <alignment/>
    </xf>
    <xf numFmtId="0" fontId="47" fillId="0" borderId="40" xfId="0" applyFont="1" applyBorder="1" applyAlignment="1">
      <alignment/>
    </xf>
    <xf numFmtId="0" fontId="74" fillId="0" borderId="41" xfId="0" applyFont="1" applyBorder="1" applyAlignment="1">
      <alignment vertical="top" wrapText="1"/>
    </xf>
    <xf numFmtId="0" fontId="0" fillId="0" borderId="42" xfId="0" applyBorder="1" applyAlignment="1">
      <alignment/>
    </xf>
    <xf numFmtId="0" fontId="0" fillId="0" borderId="38" xfId="0" applyBorder="1" applyAlignment="1">
      <alignment/>
    </xf>
    <xf numFmtId="0" fontId="0" fillId="0" borderId="43" xfId="0" applyBorder="1" applyAlignment="1">
      <alignment/>
    </xf>
    <xf numFmtId="0" fontId="0" fillId="0" borderId="29" xfId="0" applyBorder="1" applyAlignment="1">
      <alignment/>
    </xf>
    <xf numFmtId="0" fontId="58" fillId="0" borderId="29" xfId="0" applyFont="1" applyBorder="1" applyAlignment="1">
      <alignment horizontal="center" vertical="top" wrapText="1"/>
    </xf>
    <xf numFmtId="0" fontId="74" fillId="0" borderId="44" xfId="0" applyFont="1" applyBorder="1" applyAlignment="1">
      <alignment vertical="top" wrapText="1"/>
    </xf>
    <xf numFmtId="0" fontId="74" fillId="0" borderId="45" xfId="0" applyFont="1" applyBorder="1" applyAlignment="1">
      <alignment vertical="top" wrapText="1"/>
    </xf>
    <xf numFmtId="0" fontId="75" fillId="0" borderId="33" xfId="0" applyFont="1" applyBorder="1" applyAlignment="1">
      <alignment/>
    </xf>
    <xf numFmtId="0" fontId="71" fillId="0" borderId="0" xfId="0" applyFont="1" applyAlignment="1">
      <alignment horizontal="center" vertical="center"/>
    </xf>
    <xf numFmtId="0" fontId="72" fillId="0" borderId="0" xfId="0" applyFont="1" applyAlignment="1">
      <alignment horizontal="center" vertical="center" wrapText="1"/>
    </xf>
    <xf numFmtId="0" fontId="56" fillId="0" borderId="24" xfId="0" applyFont="1" applyBorder="1" applyAlignment="1">
      <alignment vertical="top" wrapText="1"/>
    </xf>
    <xf numFmtId="0" fontId="56" fillId="0" borderId="10" xfId="0" applyFont="1" applyBorder="1" applyAlignment="1">
      <alignment vertical="top" wrapText="1"/>
    </xf>
    <xf numFmtId="0" fontId="0" fillId="0" borderId="17"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72" fillId="0" borderId="46" xfId="0" applyFont="1" applyBorder="1" applyAlignment="1">
      <alignment/>
    </xf>
    <xf numFmtId="0" fontId="72" fillId="0" borderId="0" xfId="0" applyFont="1" applyAlignment="1">
      <alignment vertical="top" wrapText="1"/>
    </xf>
    <xf numFmtId="0" fontId="0" fillId="0" borderId="0" xfId="0" applyAlignment="1">
      <alignment vertical="top" wrapText="1"/>
    </xf>
    <xf numFmtId="0" fontId="58" fillId="0" borderId="47" xfId="0" applyFont="1" applyBorder="1" applyAlignment="1">
      <alignment horizontal="center" vertical="top" wrapText="1"/>
    </xf>
    <xf numFmtId="0" fontId="58" fillId="0" borderId="48" xfId="0" applyFont="1" applyBorder="1" applyAlignment="1">
      <alignment horizontal="center" vertical="top" wrapText="1"/>
    </xf>
    <xf numFmtId="0" fontId="58" fillId="0" borderId="49" xfId="0" applyFont="1" applyBorder="1" applyAlignment="1">
      <alignment horizontal="center" vertical="top" wrapText="1"/>
    </xf>
    <xf numFmtId="0" fontId="58" fillId="0" borderId="50" xfId="0" applyFont="1" applyBorder="1" applyAlignment="1">
      <alignment horizontal="center" vertical="top" wrapText="1"/>
    </xf>
    <xf numFmtId="0" fontId="58" fillId="0" borderId="46" xfId="0" applyFont="1" applyBorder="1" applyAlignment="1">
      <alignment horizontal="center" vertical="top" wrapText="1"/>
    </xf>
    <xf numFmtId="0" fontId="58" fillId="0" borderId="20" xfId="0" applyFont="1" applyBorder="1" applyAlignment="1">
      <alignment horizontal="center" vertical="top" wrapText="1"/>
    </xf>
    <xf numFmtId="0" fontId="58" fillId="0" borderId="32" xfId="0" applyFont="1" applyBorder="1" applyAlignment="1">
      <alignment horizontal="center" vertical="top" wrapText="1"/>
    </xf>
    <xf numFmtId="0" fontId="58" fillId="0" borderId="51" xfId="0" applyFont="1" applyBorder="1" applyAlignment="1">
      <alignment horizontal="center" vertical="top" wrapText="1"/>
    </xf>
    <xf numFmtId="0" fontId="58" fillId="0" borderId="52" xfId="0" applyFont="1" applyBorder="1" applyAlignment="1">
      <alignment horizontal="center" vertical="top" wrapText="1"/>
    </xf>
    <xf numFmtId="0" fontId="58" fillId="0" borderId="53" xfId="0" applyFont="1" applyBorder="1" applyAlignment="1">
      <alignment horizontal="center" vertical="top" wrapText="1"/>
    </xf>
    <xf numFmtId="0" fontId="58" fillId="0" borderId="32" xfId="0" applyFont="1" applyBorder="1" applyAlignment="1">
      <alignment vertical="top" wrapText="1"/>
    </xf>
    <xf numFmtId="0" fontId="58" fillId="0" borderId="51" xfId="0" applyFont="1" applyBorder="1" applyAlignment="1">
      <alignment vertical="top" wrapText="1"/>
    </xf>
    <xf numFmtId="0" fontId="58" fillId="0" borderId="52" xfId="0" applyFont="1" applyBorder="1" applyAlignment="1">
      <alignment vertical="top" wrapText="1"/>
    </xf>
    <xf numFmtId="0" fontId="58" fillId="0" borderId="53" xfId="0" applyFont="1" applyBorder="1" applyAlignment="1">
      <alignment vertical="top" wrapText="1"/>
    </xf>
    <xf numFmtId="0" fontId="58" fillId="0" borderId="46" xfId="0" applyFont="1" applyBorder="1" applyAlignment="1">
      <alignment vertical="top" wrapText="1"/>
    </xf>
    <xf numFmtId="0" fontId="58" fillId="0" borderId="20" xfId="0" applyFont="1" applyBorder="1" applyAlignment="1">
      <alignment vertical="top" wrapText="1"/>
    </xf>
    <xf numFmtId="0" fontId="58" fillId="0" borderId="34" xfId="0" applyFont="1" applyBorder="1" applyAlignment="1">
      <alignment vertical="top" wrapText="1"/>
    </xf>
    <xf numFmtId="0" fontId="58" fillId="0" borderId="54" xfId="0" applyFont="1" applyBorder="1" applyAlignment="1">
      <alignment vertical="top" wrapText="1"/>
    </xf>
    <xf numFmtId="0" fontId="4" fillId="0" borderId="29" xfId="0" applyFont="1" applyBorder="1" applyAlignment="1">
      <alignment horizontal="left" wrapText="1"/>
    </xf>
    <xf numFmtId="0" fontId="4" fillId="34" borderId="29" xfId="0" applyFont="1" applyFill="1" applyBorder="1" applyAlignment="1">
      <alignment horizontal="left" wrapText="1"/>
    </xf>
    <xf numFmtId="0" fontId="0" fillId="0" borderId="0" xfId="0" applyAlignment="1">
      <alignment vertical="center" wrapText="1"/>
    </xf>
    <xf numFmtId="0" fontId="60" fillId="0" borderId="32" xfId="0" applyFont="1" applyBorder="1" applyAlignment="1">
      <alignment horizontal="center" vertical="top" wrapText="1"/>
    </xf>
    <xf numFmtId="0" fontId="60" fillId="0" borderId="51" xfId="0" applyFont="1" applyBorder="1" applyAlignment="1">
      <alignment horizontal="center" vertical="top" wrapText="1"/>
    </xf>
    <xf numFmtId="0" fontId="60" fillId="0" borderId="52" xfId="0" applyFont="1" applyBorder="1" applyAlignment="1">
      <alignment horizontal="center" vertical="top" wrapText="1"/>
    </xf>
    <xf numFmtId="0" fontId="60" fillId="0" borderId="35" xfId="0" applyFont="1" applyBorder="1" applyAlignment="1">
      <alignment horizontal="center" vertical="top" wrapText="1"/>
    </xf>
    <xf numFmtId="0" fontId="60" fillId="0" borderId="55" xfId="0" applyFont="1" applyBorder="1" applyAlignment="1">
      <alignment horizontal="center" vertical="top" wrapText="1"/>
    </xf>
    <xf numFmtId="0" fontId="60" fillId="0" borderId="27" xfId="0" applyFont="1" applyBorder="1" applyAlignment="1">
      <alignment horizontal="center" vertical="top" wrapText="1"/>
    </xf>
    <xf numFmtId="0" fontId="60" fillId="0" borderId="34" xfId="0" applyFont="1" applyBorder="1" applyAlignment="1">
      <alignment vertical="top" textRotation="255" wrapText="1"/>
    </xf>
    <xf numFmtId="0" fontId="60" fillId="0" borderId="31" xfId="0" applyFont="1" applyBorder="1" applyAlignment="1">
      <alignment vertical="top" textRotation="255" wrapText="1"/>
    </xf>
    <xf numFmtId="0" fontId="60" fillId="0" borderId="30" xfId="0" applyFont="1" applyBorder="1" applyAlignment="1">
      <alignment vertical="top" textRotation="255" wrapText="1"/>
    </xf>
    <xf numFmtId="0" fontId="0" fillId="0" borderId="31" xfId="0" applyBorder="1" applyAlignment="1">
      <alignment/>
    </xf>
    <xf numFmtId="0" fontId="0" fillId="0" borderId="30" xfId="0" applyBorder="1" applyAlignment="1">
      <alignment/>
    </xf>
    <xf numFmtId="0" fontId="60" fillId="0" borderId="34" xfId="0" applyFont="1" applyBorder="1" applyAlignment="1">
      <alignment vertical="top" wrapText="1"/>
    </xf>
    <xf numFmtId="0" fontId="60" fillId="0" borderId="31" xfId="0" applyFont="1" applyBorder="1" applyAlignment="1">
      <alignment vertical="top" wrapText="1"/>
    </xf>
    <xf numFmtId="0" fontId="58" fillId="0" borderId="34" xfId="0" applyFont="1" applyBorder="1" applyAlignment="1">
      <alignment horizontal="center" vertical="top" wrapText="1"/>
    </xf>
    <xf numFmtId="0" fontId="58" fillId="0" borderId="31" xfId="0" applyFont="1" applyBorder="1" applyAlignment="1">
      <alignment horizontal="center" vertical="top" wrapText="1"/>
    </xf>
    <xf numFmtId="0" fontId="57" fillId="0" borderId="0" xfId="0" applyFont="1" applyAlignment="1">
      <alignment horizontal="center"/>
    </xf>
    <xf numFmtId="0" fontId="47" fillId="0" borderId="0" xfId="0" applyFont="1" applyAlignment="1">
      <alignment horizontal="center"/>
    </xf>
    <xf numFmtId="0" fontId="76" fillId="0" borderId="0" xfId="0" applyFont="1" applyAlignment="1">
      <alignment horizontal="center"/>
    </xf>
    <xf numFmtId="0" fontId="0" fillId="0" borderId="0" xfId="0" applyNumberFormat="1" applyAlignment="1">
      <alignment horizontal="justify" vertical="top" wrapText="1"/>
    </xf>
    <xf numFmtId="0" fontId="0" fillId="0" borderId="0" xfId="0" applyAlignment="1">
      <alignment/>
    </xf>
    <xf numFmtId="0" fontId="67" fillId="35" borderId="34" xfId="0" applyFont="1" applyFill="1" applyBorder="1" applyAlignment="1">
      <alignment horizontal="justify" vertical="top" wrapText="1"/>
    </xf>
    <xf numFmtId="0" fontId="67" fillId="35" borderId="30" xfId="0" applyFont="1" applyFill="1" applyBorder="1" applyAlignment="1">
      <alignment horizontal="justify" vertical="top" wrapText="1"/>
    </xf>
    <xf numFmtId="0" fontId="68" fillId="35" borderId="34" xfId="0" applyFont="1" applyFill="1" applyBorder="1" applyAlignment="1">
      <alignment vertical="top" wrapText="1"/>
    </xf>
    <xf numFmtId="0" fontId="68" fillId="35" borderId="30" xfId="0" applyFont="1" applyFill="1" applyBorder="1" applyAlignment="1">
      <alignment vertical="top" wrapText="1"/>
    </xf>
    <xf numFmtId="0" fontId="67" fillId="35" borderId="34" xfId="0" applyFont="1" applyFill="1" applyBorder="1" applyAlignment="1">
      <alignment vertical="top" wrapText="1"/>
    </xf>
    <xf numFmtId="0" fontId="67" fillId="35" borderId="31" xfId="0" applyFont="1" applyFill="1" applyBorder="1" applyAlignment="1">
      <alignment vertical="top" wrapText="1"/>
    </xf>
    <xf numFmtId="0" fontId="67" fillId="35" borderId="30" xfId="0" applyFont="1" applyFill="1" applyBorder="1" applyAlignment="1">
      <alignment vertical="top" wrapText="1"/>
    </xf>
    <xf numFmtId="0" fontId="68" fillId="35" borderId="31" xfId="0" applyFont="1" applyFill="1" applyBorder="1" applyAlignment="1">
      <alignment vertical="top" wrapText="1"/>
    </xf>
    <xf numFmtId="0" fontId="67" fillId="35" borderId="34" xfId="0" applyFont="1" applyFill="1" applyBorder="1" applyAlignment="1">
      <alignment horizontal="left" vertical="top" wrapText="1" indent="1"/>
    </xf>
    <xf numFmtId="0" fontId="67" fillId="35" borderId="31" xfId="0" applyFont="1" applyFill="1" applyBorder="1" applyAlignment="1">
      <alignment horizontal="left" vertical="top" wrapText="1" indent="1"/>
    </xf>
    <xf numFmtId="0" fontId="67" fillId="35" borderId="30" xfId="0" applyFont="1" applyFill="1" applyBorder="1" applyAlignment="1">
      <alignment horizontal="left" vertical="top" wrapText="1" indent="1"/>
    </xf>
    <xf numFmtId="0" fontId="0" fillId="0" borderId="0" xfId="0" applyAlignment="1">
      <alignment horizontal="left" vertical="top"/>
    </xf>
    <xf numFmtId="0" fontId="67" fillId="35" borderId="31" xfId="0" applyFont="1" applyFill="1" applyBorder="1" applyAlignment="1">
      <alignment horizontal="justify" vertical="top" wrapText="1"/>
    </xf>
    <xf numFmtId="0" fontId="0" fillId="0" borderId="0" xfId="0" applyAlignment="1">
      <alignment horizontal="center"/>
    </xf>
    <xf numFmtId="0" fontId="68" fillId="35" borderId="29" xfId="0" applyFont="1" applyFill="1" applyBorder="1" applyAlignment="1">
      <alignment vertical="top" wrapText="1"/>
    </xf>
    <xf numFmtId="0" fontId="67" fillId="35" borderId="29" xfId="0" applyFont="1" applyFill="1" applyBorder="1" applyAlignment="1">
      <alignment vertical="top" wrapText="1"/>
    </xf>
    <xf numFmtId="0" fontId="68" fillId="35" borderId="56" xfId="0" applyFont="1" applyFill="1" applyBorder="1" applyAlignment="1">
      <alignment vertical="top" wrapText="1"/>
    </xf>
    <xf numFmtId="0" fontId="68" fillId="35" borderId="43" xfId="0" applyFont="1" applyFill="1" applyBorder="1" applyAlignment="1">
      <alignment vertical="top" wrapText="1"/>
    </xf>
    <xf numFmtId="0" fontId="59" fillId="0" borderId="34" xfId="0" applyFont="1" applyBorder="1" applyAlignment="1">
      <alignment horizontal="justify" vertical="top" wrapText="1"/>
    </xf>
    <xf numFmtId="0" fontId="59" fillId="0" borderId="30" xfId="0" applyFont="1" applyBorder="1" applyAlignment="1">
      <alignment horizontal="justify" vertical="top" wrapText="1"/>
    </xf>
    <xf numFmtId="0" fontId="0" fillId="0" borderId="0" xfId="0" applyAlignment="1">
      <alignment horizontal="left" vertical="top" wrapText="1"/>
    </xf>
    <xf numFmtId="0" fontId="63" fillId="0" borderId="34" xfId="0" applyFont="1" applyBorder="1" applyAlignment="1">
      <alignment horizontal="justify" vertical="top" wrapText="1"/>
    </xf>
    <xf numFmtId="0" fontId="63" fillId="0" borderId="30" xfId="0" applyFont="1" applyBorder="1" applyAlignment="1">
      <alignment horizontal="justify" vertical="top" wrapText="1"/>
    </xf>
    <xf numFmtId="0" fontId="59" fillId="0" borderId="31" xfId="0" applyFont="1" applyBorder="1" applyAlignment="1">
      <alignment horizontal="justify" vertical="top" wrapText="1"/>
    </xf>
    <xf numFmtId="0" fontId="62" fillId="0" borderId="34" xfId="0" applyFont="1" applyBorder="1" applyAlignment="1">
      <alignment horizontal="justify" vertical="top" wrapText="1"/>
    </xf>
    <xf numFmtId="0" fontId="62" fillId="0" borderId="31" xfId="0" applyFont="1" applyBorder="1" applyAlignment="1">
      <alignment horizontal="justify" vertical="top" wrapText="1"/>
    </xf>
    <xf numFmtId="0" fontId="62" fillId="0" borderId="30" xfId="0" applyFont="1" applyBorder="1" applyAlignment="1">
      <alignment horizontal="justify" vertical="top" wrapText="1"/>
    </xf>
    <xf numFmtId="0" fontId="68" fillId="35" borderId="34" xfId="0" applyFont="1" applyFill="1" applyBorder="1" applyAlignment="1">
      <alignment horizontal="justify" vertical="top" wrapText="1"/>
    </xf>
    <xf numFmtId="0" fontId="68" fillId="35" borderId="31" xfId="0" applyFont="1" applyFill="1" applyBorder="1" applyAlignment="1">
      <alignment horizontal="justify" vertical="top" wrapText="1"/>
    </xf>
    <xf numFmtId="0" fontId="68" fillId="35" borderId="30" xfId="0" applyFont="1" applyFill="1" applyBorder="1" applyAlignment="1">
      <alignment horizontal="justify" vertical="top" wrapText="1"/>
    </xf>
    <xf numFmtId="0" fontId="64" fillId="0" borderId="18" xfId="0" applyFont="1" applyBorder="1" applyAlignment="1">
      <alignment horizontal="justify" vertical="top" wrapText="1"/>
    </xf>
    <xf numFmtId="0" fontId="77" fillId="0" borderId="0" xfId="0" applyFont="1" applyAlignment="1">
      <alignment horizontal="center" vertical="top"/>
    </xf>
    <xf numFmtId="0" fontId="77" fillId="0" borderId="0" xfId="0" applyFont="1" applyAlignment="1">
      <alignment horizontal="center"/>
    </xf>
    <xf numFmtId="0" fontId="59" fillId="0" borderId="27"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
    </sheetView>
  </sheetViews>
  <sheetFormatPr defaultColWidth="9.140625" defaultRowHeight="15"/>
  <cols>
    <col min="1" max="1" width="36.00390625" style="0" customWidth="1"/>
    <col min="2" max="2" width="37.140625" style="0" customWidth="1"/>
  </cols>
  <sheetData>
    <row r="1" spans="1:2" ht="82.5" customHeight="1">
      <c r="A1" s="106" t="s">
        <v>0</v>
      </c>
      <c r="B1" s="111" t="s">
        <v>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83"/>
  <sheetViews>
    <sheetView zoomScalePageLayoutView="0" workbookViewId="0" topLeftCell="A64">
      <selection activeCell="A61" sqref="A61:Q61"/>
    </sheetView>
  </sheetViews>
  <sheetFormatPr defaultColWidth="9.140625" defaultRowHeight="15"/>
  <cols>
    <col min="1" max="1" width="16.28125" style="0" customWidth="1"/>
    <col min="2" max="2" width="5.7109375" style="0" customWidth="1"/>
    <col min="3" max="3" width="4.8515625" style="0" customWidth="1"/>
    <col min="4" max="4" width="4.57421875" style="0" customWidth="1"/>
    <col min="5" max="5" width="4.7109375" style="0" customWidth="1"/>
    <col min="6" max="6" width="4.57421875" style="0" customWidth="1"/>
    <col min="7" max="7" width="4.7109375" style="0" customWidth="1"/>
    <col min="8" max="8" width="4.00390625" style="0" customWidth="1"/>
    <col min="9" max="9" width="4.421875" style="0" customWidth="1"/>
    <col min="10" max="10" width="4.7109375" style="0" customWidth="1"/>
    <col min="11" max="11" width="5.00390625" style="0" customWidth="1"/>
  </cols>
  <sheetData>
    <row r="1" spans="1:11" ht="15.75">
      <c r="A1" s="172" t="s">
        <v>706</v>
      </c>
      <c r="B1" s="172"/>
      <c r="C1" s="172"/>
      <c r="D1" s="172"/>
      <c r="E1" s="172"/>
      <c r="F1" s="172"/>
      <c r="G1" s="172"/>
      <c r="H1" s="172"/>
      <c r="I1" s="172"/>
      <c r="J1" s="172"/>
      <c r="K1" s="172"/>
    </row>
    <row r="2" spans="1:11" ht="15.75" thickBot="1">
      <c r="A2" s="173" t="s">
        <v>707</v>
      </c>
      <c r="B2" s="173"/>
      <c r="C2" s="173"/>
      <c r="D2" s="173"/>
      <c r="E2" s="173"/>
      <c r="F2" s="173"/>
      <c r="G2" s="173"/>
      <c r="H2" s="173"/>
      <c r="I2" s="173"/>
      <c r="J2" s="173"/>
      <c r="K2" s="173"/>
    </row>
    <row r="3" spans="1:11" ht="15.75" thickBot="1">
      <c r="A3" s="115" t="s">
        <v>708</v>
      </c>
      <c r="B3" s="116">
        <v>1</v>
      </c>
      <c r="C3" s="116">
        <v>2</v>
      </c>
      <c r="D3" s="116">
        <v>3</v>
      </c>
      <c r="E3" s="116">
        <v>4</v>
      </c>
      <c r="F3" s="116">
        <v>5</v>
      </c>
      <c r="G3" s="116">
        <v>6</v>
      </c>
      <c r="H3" s="116">
        <v>7</v>
      </c>
      <c r="I3" s="116">
        <v>8</v>
      </c>
      <c r="J3" s="116">
        <v>9</v>
      </c>
      <c r="K3" s="116">
        <v>10</v>
      </c>
    </row>
    <row r="4" spans="1:11" ht="15">
      <c r="A4" s="117" t="s">
        <v>21</v>
      </c>
      <c r="B4" s="118">
        <v>2</v>
      </c>
      <c r="C4" s="119"/>
      <c r="D4" s="119"/>
      <c r="E4" s="119"/>
      <c r="F4" s="119"/>
      <c r="G4" s="119"/>
      <c r="H4" s="119"/>
      <c r="I4" s="119"/>
      <c r="J4" s="119"/>
      <c r="K4" s="119"/>
    </row>
    <row r="5" spans="1:11" ht="15.75">
      <c r="A5" s="117" t="s">
        <v>709</v>
      </c>
      <c r="B5" s="120">
        <v>3</v>
      </c>
      <c r="C5" s="121"/>
      <c r="D5" s="122"/>
      <c r="E5" s="121"/>
      <c r="F5" s="119"/>
      <c r="G5" s="119"/>
      <c r="H5" s="119">
        <v>4</v>
      </c>
      <c r="I5" s="119"/>
      <c r="J5" s="119">
        <v>7</v>
      </c>
      <c r="K5" s="119">
        <v>3</v>
      </c>
    </row>
    <row r="6" spans="1:11" ht="15.75">
      <c r="A6" s="123" t="s">
        <v>710</v>
      </c>
      <c r="B6" s="120">
        <v>1</v>
      </c>
      <c r="C6" s="121"/>
      <c r="D6" s="122"/>
      <c r="E6" s="121"/>
      <c r="F6" s="121"/>
      <c r="G6" s="121"/>
      <c r="H6" s="121"/>
      <c r="I6" s="121"/>
      <c r="J6" s="121"/>
      <c r="K6" s="121"/>
    </row>
    <row r="7" spans="1:11" ht="22.5">
      <c r="A7" s="123" t="s">
        <v>711</v>
      </c>
      <c r="B7" s="120"/>
      <c r="C7" s="121"/>
      <c r="D7" s="122"/>
      <c r="E7" s="121"/>
      <c r="F7" s="121"/>
      <c r="G7" s="121"/>
      <c r="H7" s="121"/>
      <c r="I7" s="121"/>
      <c r="J7" s="121"/>
      <c r="K7" s="121"/>
    </row>
    <row r="8" spans="1:11" ht="15.75">
      <c r="A8" s="123" t="s">
        <v>712</v>
      </c>
      <c r="B8" s="120"/>
      <c r="C8" s="121"/>
      <c r="D8" s="122"/>
      <c r="E8" s="121"/>
      <c r="F8" s="121"/>
      <c r="G8" s="121"/>
      <c r="H8" s="121"/>
      <c r="I8" s="121"/>
      <c r="J8" s="121"/>
      <c r="K8" s="121"/>
    </row>
    <row r="9" spans="1:11" ht="15.75">
      <c r="A9" s="123" t="s">
        <v>713</v>
      </c>
      <c r="B9" s="120"/>
      <c r="C9" s="121"/>
      <c r="D9" s="122"/>
      <c r="E9" s="121"/>
      <c r="F9" s="121"/>
      <c r="G9" s="121"/>
      <c r="H9" s="121"/>
      <c r="I9" s="121"/>
      <c r="J9" s="121"/>
      <c r="K9" s="121"/>
    </row>
    <row r="10" spans="1:11" ht="15.75">
      <c r="A10" s="123" t="s">
        <v>714</v>
      </c>
      <c r="B10" s="120"/>
      <c r="C10" s="121"/>
      <c r="D10" s="122"/>
      <c r="E10" s="121"/>
      <c r="F10" s="121"/>
      <c r="G10" s="121"/>
      <c r="H10" s="121"/>
      <c r="I10" s="121"/>
      <c r="J10" s="121"/>
      <c r="K10" s="121"/>
    </row>
    <row r="11" spans="1:11" ht="15.75">
      <c r="A11" s="123" t="s">
        <v>715</v>
      </c>
      <c r="B11" s="120"/>
      <c r="C11" s="121"/>
      <c r="D11" s="122"/>
      <c r="E11" s="121"/>
      <c r="F11" s="121"/>
      <c r="G11" s="121"/>
      <c r="H11" s="121"/>
      <c r="I11" s="121"/>
      <c r="J11" s="121"/>
      <c r="K11" s="121"/>
    </row>
    <row r="12" spans="1:11" ht="15">
      <c r="A12" s="123" t="s">
        <v>716</v>
      </c>
      <c r="B12" s="120"/>
      <c r="C12" s="121"/>
      <c r="D12" s="121"/>
      <c r="E12" s="121"/>
      <c r="F12" s="121"/>
      <c r="G12" s="121"/>
      <c r="H12" s="121"/>
      <c r="I12" s="121"/>
      <c r="J12" s="121"/>
      <c r="K12" s="121"/>
    </row>
    <row r="13" spans="1:11" ht="15">
      <c r="A13" s="123" t="s">
        <v>717</v>
      </c>
      <c r="B13" s="120"/>
      <c r="C13" s="121"/>
      <c r="D13" s="121"/>
      <c r="E13" s="121"/>
      <c r="F13" s="121"/>
      <c r="G13" s="121"/>
      <c r="H13" s="121">
        <v>2</v>
      </c>
      <c r="I13" s="121"/>
      <c r="J13" s="121">
        <v>2</v>
      </c>
      <c r="K13" s="121">
        <v>3</v>
      </c>
    </row>
    <row r="14" spans="1:11" ht="15">
      <c r="A14" s="123" t="s">
        <v>718</v>
      </c>
      <c r="B14" s="120"/>
      <c r="C14" s="121"/>
      <c r="D14" s="121"/>
      <c r="E14" s="121"/>
      <c r="F14" s="121"/>
      <c r="G14" s="121"/>
      <c r="H14" s="121"/>
      <c r="I14" s="121"/>
      <c r="J14" s="121"/>
      <c r="K14" s="121"/>
    </row>
    <row r="15" spans="1:11" ht="15">
      <c r="A15" s="123" t="s">
        <v>719</v>
      </c>
      <c r="B15" s="120"/>
      <c r="C15" s="121"/>
      <c r="D15" s="121"/>
      <c r="E15" s="121"/>
      <c r="F15" s="121"/>
      <c r="G15" s="121"/>
      <c r="H15" s="121"/>
      <c r="I15" s="121"/>
      <c r="J15" s="121"/>
      <c r="K15" s="121"/>
    </row>
    <row r="16" spans="1:11" ht="15">
      <c r="A16" s="123" t="s">
        <v>720</v>
      </c>
      <c r="B16" s="120"/>
      <c r="C16" s="121"/>
      <c r="D16" s="121"/>
      <c r="E16" s="121"/>
      <c r="F16" s="121"/>
      <c r="G16" s="121"/>
      <c r="H16" s="121"/>
      <c r="I16" s="121"/>
      <c r="J16" s="121"/>
      <c r="K16" s="121"/>
    </row>
    <row r="17" spans="1:11" ht="15">
      <c r="A17" s="123" t="s">
        <v>721</v>
      </c>
      <c r="B17" s="120"/>
      <c r="C17" s="121"/>
      <c r="D17" s="121"/>
      <c r="E17" s="121"/>
      <c r="F17" s="121"/>
      <c r="G17" s="121"/>
      <c r="H17" s="121"/>
      <c r="I17" s="121"/>
      <c r="J17" s="121"/>
      <c r="K17" s="121"/>
    </row>
    <row r="18" spans="1:11" ht="15">
      <c r="A18" s="123" t="s">
        <v>722</v>
      </c>
      <c r="B18" s="120"/>
      <c r="C18" s="121"/>
      <c r="D18" s="121"/>
      <c r="E18" s="121"/>
      <c r="F18" s="121"/>
      <c r="G18" s="121"/>
      <c r="H18" s="121"/>
      <c r="I18" s="121"/>
      <c r="J18" s="121"/>
      <c r="K18" s="121"/>
    </row>
    <row r="19" spans="1:11" ht="22.5">
      <c r="A19" s="123" t="s">
        <v>723</v>
      </c>
      <c r="B19" s="120"/>
      <c r="C19" s="121"/>
      <c r="D19" s="121"/>
      <c r="E19" s="121"/>
      <c r="F19" s="121"/>
      <c r="G19" s="121"/>
      <c r="H19" s="121"/>
      <c r="I19" s="121"/>
      <c r="J19" s="121"/>
      <c r="K19" s="121"/>
    </row>
    <row r="20" spans="1:11" ht="15.75" thickBot="1">
      <c r="A20" s="124" t="s">
        <v>724</v>
      </c>
      <c r="B20" s="120"/>
      <c r="C20" s="121"/>
      <c r="D20" s="121"/>
      <c r="E20" s="121"/>
      <c r="F20" s="121"/>
      <c r="G20" s="121"/>
      <c r="H20" s="121"/>
      <c r="I20" s="121"/>
      <c r="J20" s="121"/>
      <c r="K20" s="121"/>
    </row>
    <row r="21" spans="2:11" ht="15">
      <c r="B21" s="120"/>
      <c r="C21" s="121"/>
      <c r="D21" s="121"/>
      <c r="E21" s="121"/>
      <c r="F21" s="121"/>
      <c r="G21" s="121"/>
      <c r="H21" s="121"/>
      <c r="I21" s="121"/>
      <c r="J21" s="121"/>
      <c r="K21" s="121"/>
    </row>
    <row r="22" spans="1:11" ht="15.75" thickBot="1">
      <c r="A22" s="173" t="s">
        <v>725</v>
      </c>
      <c r="B22" s="173"/>
      <c r="C22" s="173"/>
      <c r="D22" s="173"/>
      <c r="E22" s="173"/>
      <c r="F22" s="173"/>
      <c r="G22" s="173"/>
      <c r="H22" s="173"/>
      <c r="I22" s="173"/>
      <c r="J22" s="173"/>
      <c r="K22" s="173"/>
    </row>
    <row r="23" spans="1:11" ht="15.75" thickBot="1">
      <c r="A23" s="115" t="s">
        <v>708</v>
      </c>
      <c r="B23" s="116">
        <v>1</v>
      </c>
      <c r="C23" s="116">
        <v>2</v>
      </c>
      <c r="D23" s="116">
        <v>3</v>
      </c>
      <c r="E23" s="116">
        <v>4</v>
      </c>
      <c r="F23" s="116">
        <v>5</v>
      </c>
      <c r="G23" s="116">
        <v>6</v>
      </c>
      <c r="H23" s="116">
        <v>7</v>
      </c>
      <c r="I23" s="116">
        <v>8</v>
      </c>
      <c r="J23" s="116">
        <v>9</v>
      </c>
      <c r="K23" s="116">
        <v>10</v>
      </c>
    </row>
    <row r="24" spans="1:11" ht="15">
      <c r="A24" s="125" t="s">
        <v>726</v>
      </c>
      <c r="B24" s="118">
        <v>4</v>
      </c>
      <c r="C24" s="119">
        <v>3</v>
      </c>
      <c r="D24" s="119"/>
      <c r="E24" s="119">
        <v>3</v>
      </c>
      <c r="F24" s="119"/>
      <c r="G24" s="119"/>
      <c r="H24" s="119">
        <v>5</v>
      </c>
      <c r="I24" s="119">
        <v>5</v>
      </c>
      <c r="J24" s="119">
        <v>9</v>
      </c>
      <c r="K24" s="119">
        <v>4</v>
      </c>
    </row>
    <row r="25" spans="1:11" ht="15">
      <c r="A25" s="117" t="s">
        <v>21</v>
      </c>
      <c r="B25" s="118">
        <v>5</v>
      </c>
      <c r="C25" s="119">
        <v>3</v>
      </c>
      <c r="D25" s="119"/>
      <c r="E25" s="119">
        <v>2</v>
      </c>
      <c r="F25" s="119">
        <v>5</v>
      </c>
      <c r="G25" s="119">
        <v>5</v>
      </c>
      <c r="H25" s="119"/>
      <c r="I25" s="119">
        <v>4</v>
      </c>
      <c r="J25" s="119">
        <v>5</v>
      </c>
      <c r="K25" s="119"/>
    </row>
    <row r="26" spans="1:11" ht="15.75">
      <c r="A26" s="123" t="s">
        <v>710</v>
      </c>
      <c r="B26" s="120">
        <v>3</v>
      </c>
      <c r="C26" s="121">
        <v>3</v>
      </c>
      <c r="D26" s="122"/>
      <c r="E26" s="121"/>
      <c r="F26" s="121"/>
      <c r="G26" s="121">
        <v>1</v>
      </c>
      <c r="H26" s="121"/>
      <c r="I26" s="121"/>
      <c r="J26" s="121"/>
      <c r="K26" s="121"/>
    </row>
    <row r="27" spans="1:11" ht="22.5">
      <c r="A27" s="123" t="s">
        <v>711</v>
      </c>
      <c r="B27" s="120"/>
      <c r="C27" s="121"/>
      <c r="D27" s="122"/>
      <c r="E27" s="121"/>
      <c r="F27" s="121">
        <v>2</v>
      </c>
      <c r="G27" s="121">
        <v>2</v>
      </c>
      <c r="H27" s="121"/>
      <c r="I27" s="121">
        <v>2</v>
      </c>
      <c r="J27" s="121"/>
      <c r="K27" s="121"/>
    </row>
    <row r="28" spans="1:11" ht="15.75">
      <c r="A28" s="123" t="s">
        <v>712</v>
      </c>
      <c r="B28" s="120"/>
      <c r="C28" s="121"/>
      <c r="D28" s="122"/>
      <c r="E28" s="121"/>
      <c r="F28" s="121"/>
      <c r="G28" s="121"/>
      <c r="H28" s="121"/>
      <c r="I28" s="121"/>
      <c r="J28" s="121"/>
      <c r="K28" s="121"/>
    </row>
    <row r="29" spans="1:11" ht="15.75">
      <c r="A29" s="123" t="s">
        <v>713</v>
      </c>
      <c r="B29" s="120"/>
      <c r="C29" s="121"/>
      <c r="D29" s="122"/>
      <c r="E29" s="121"/>
      <c r="F29" s="121">
        <v>1</v>
      </c>
      <c r="G29" s="121">
        <v>1</v>
      </c>
      <c r="H29" s="121"/>
      <c r="I29" s="121"/>
      <c r="J29" s="121">
        <v>1</v>
      </c>
      <c r="K29" s="121"/>
    </row>
    <row r="30" spans="1:11" ht="15.75">
      <c r="A30" s="123" t="s">
        <v>714</v>
      </c>
      <c r="B30" s="120"/>
      <c r="C30" s="121"/>
      <c r="D30" s="122"/>
      <c r="E30" s="121"/>
      <c r="F30" s="121"/>
      <c r="G30" s="121"/>
      <c r="H30" s="121"/>
      <c r="I30" s="121">
        <v>2</v>
      </c>
      <c r="J30" s="121">
        <v>2</v>
      </c>
      <c r="K30" s="121"/>
    </row>
    <row r="31" spans="1:11" ht="15.75">
      <c r="A31" s="123" t="s">
        <v>715</v>
      </c>
      <c r="B31" s="120"/>
      <c r="C31" s="121"/>
      <c r="D31" s="122"/>
      <c r="E31" s="121"/>
      <c r="F31" s="121"/>
      <c r="G31" s="121"/>
      <c r="H31" s="121"/>
      <c r="I31" s="121">
        <v>1</v>
      </c>
      <c r="J31" s="121">
        <v>1</v>
      </c>
      <c r="K31" s="121"/>
    </row>
    <row r="32" spans="1:11" ht="15">
      <c r="A32" s="123" t="s">
        <v>716</v>
      </c>
      <c r="B32" s="120">
        <v>2</v>
      </c>
      <c r="C32" s="121">
        <v>2</v>
      </c>
      <c r="D32" s="121"/>
      <c r="E32" s="121"/>
      <c r="F32" s="121">
        <v>2</v>
      </c>
      <c r="G32" s="121"/>
      <c r="H32" s="121"/>
      <c r="I32" s="121"/>
      <c r="J32" s="121"/>
      <c r="K32" s="121"/>
    </row>
    <row r="33" spans="1:11" ht="15">
      <c r="A33" s="123" t="s">
        <v>717</v>
      </c>
      <c r="B33" s="120"/>
      <c r="C33" s="121"/>
      <c r="D33" s="121"/>
      <c r="E33" s="121"/>
      <c r="F33" s="121"/>
      <c r="G33" s="121"/>
      <c r="H33" s="121"/>
      <c r="I33" s="121"/>
      <c r="J33" s="121">
        <v>2</v>
      </c>
      <c r="K33" s="121">
        <v>2</v>
      </c>
    </row>
    <row r="34" spans="1:11" ht="15">
      <c r="A34" s="123" t="s">
        <v>718</v>
      </c>
      <c r="B34" s="120"/>
      <c r="C34" s="121"/>
      <c r="D34" s="121"/>
      <c r="E34" s="121"/>
      <c r="F34" s="121"/>
      <c r="G34" s="121">
        <v>3</v>
      </c>
      <c r="H34" s="121"/>
      <c r="I34" s="121">
        <v>2</v>
      </c>
      <c r="J34" s="121">
        <v>2</v>
      </c>
      <c r="K34" s="121"/>
    </row>
    <row r="35" spans="1:11" ht="15">
      <c r="A35" s="123" t="s">
        <v>719</v>
      </c>
      <c r="B35" s="120"/>
      <c r="C35" s="121"/>
      <c r="D35" s="121"/>
      <c r="E35" s="121"/>
      <c r="F35" s="121"/>
      <c r="G35" s="121"/>
      <c r="H35" s="121"/>
      <c r="I35" s="121">
        <v>2</v>
      </c>
      <c r="J35" s="121">
        <v>2</v>
      </c>
      <c r="K35" s="121"/>
    </row>
    <row r="36" spans="1:11" ht="15">
      <c r="A36" s="123" t="s">
        <v>720</v>
      </c>
      <c r="B36" s="120"/>
      <c r="C36" s="121"/>
      <c r="D36" s="121"/>
      <c r="E36" s="121"/>
      <c r="F36" s="121"/>
      <c r="G36" s="121"/>
      <c r="H36" s="121"/>
      <c r="I36" s="121"/>
      <c r="J36" s="121"/>
      <c r="K36" s="121"/>
    </row>
    <row r="37" spans="1:11" ht="15">
      <c r="A37" s="123" t="s">
        <v>721</v>
      </c>
      <c r="B37" s="120"/>
      <c r="C37" s="121"/>
      <c r="D37" s="121"/>
      <c r="E37" s="121"/>
      <c r="F37" s="121"/>
      <c r="G37" s="121"/>
      <c r="H37" s="121"/>
      <c r="I37" s="121"/>
      <c r="J37" s="121"/>
      <c r="K37" s="121"/>
    </row>
    <row r="38" spans="1:11" ht="15">
      <c r="A38" s="123" t="s">
        <v>722</v>
      </c>
      <c r="B38" s="120"/>
      <c r="C38" s="121"/>
      <c r="D38" s="121"/>
      <c r="E38" s="121"/>
      <c r="F38" s="121"/>
      <c r="G38" s="121"/>
      <c r="H38" s="121"/>
      <c r="I38" s="121"/>
      <c r="J38" s="121"/>
      <c r="K38" s="121"/>
    </row>
    <row r="39" spans="1:11" ht="22.5">
      <c r="A39" s="123" t="s">
        <v>723</v>
      </c>
      <c r="B39" s="120"/>
      <c r="C39" s="121"/>
      <c r="D39" s="121"/>
      <c r="E39" s="121"/>
      <c r="F39" s="121"/>
      <c r="G39" s="121"/>
      <c r="H39" s="121"/>
      <c r="I39" s="121">
        <v>1</v>
      </c>
      <c r="J39" s="121"/>
      <c r="K39" s="121"/>
    </row>
    <row r="40" spans="1:11" ht="15.75" thickBot="1">
      <c r="A40" s="124" t="s">
        <v>724</v>
      </c>
      <c r="B40" s="120"/>
      <c r="C40" s="121"/>
      <c r="D40" s="121"/>
      <c r="E40" s="121"/>
      <c r="F40" s="121"/>
      <c r="G40" s="121"/>
      <c r="H40" s="121"/>
      <c r="I40" s="121">
        <v>1</v>
      </c>
      <c r="J40" s="121">
        <v>2</v>
      </c>
      <c r="K40" s="121"/>
    </row>
    <row r="41" spans="1:11" ht="15">
      <c r="A41" s="176" t="s">
        <v>729</v>
      </c>
      <c r="B41" s="176"/>
      <c r="C41" s="176"/>
      <c r="D41" s="176"/>
      <c r="E41" s="176"/>
      <c r="F41" s="176"/>
      <c r="G41" s="176"/>
      <c r="H41" s="176"/>
      <c r="I41" s="176"/>
      <c r="J41" s="176"/>
      <c r="K41" s="176"/>
    </row>
    <row r="42" spans="1:11" ht="15.75" thickBot="1">
      <c r="A42" s="173" t="s">
        <v>727</v>
      </c>
      <c r="B42" s="173"/>
      <c r="C42" s="173"/>
      <c r="D42" s="173"/>
      <c r="E42" s="173"/>
      <c r="F42" s="173"/>
      <c r="G42" s="173"/>
      <c r="H42" s="173"/>
      <c r="I42" s="173"/>
      <c r="J42" s="173"/>
      <c r="K42" s="173"/>
    </row>
    <row r="43" spans="1:11" ht="15.75" thickBot="1">
      <c r="A43" s="115" t="s">
        <v>708</v>
      </c>
      <c r="B43" s="116">
        <v>1</v>
      </c>
      <c r="C43" s="116">
        <v>2</v>
      </c>
      <c r="D43" s="116">
        <v>3</v>
      </c>
      <c r="E43" s="116">
        <v>4</v>
      </c>
      <c r="F43" s="116">
        <v>5</v>
      </c>
      <c r="G43" s="116">
        <v>6</v>
      </c>
      <c r="H43" s="116">
        <v>7</v>
      </c>
      <c r="I43" s="116">
        <v>8</v>
      </c>
      <c r="J43" s="116">
        <v>9</v>
      </c>
      <c r="K43" s="116">
        <v>10</v>
      </c>
    </row>
    <row r="44" spans="1:11" ht="15">
      <c r="A44" s="117" t="s">
        <v>21</v>
      </c>
      <c r="B44" s="118"/>
      <c r="C44" s="119"/>
      <c r="D44" s="119"/>
      <c r="E44" s="119"/>
      <c r="F44" s="119"/>
      <c r="G44" s="119"/>
      <c r="H44" s="119"/>
      <c r="I44" s="119"/>
      <c r="J44" s="119"/>
      <c r="K44" s="119"/>
    </row>
    <row r="45" spans="1:11" ht="15">
      <c r="A45" s="117" t="s">
        <v>726</v>
      </c>
      <c r="B45" s="118"/>
      <c r="C45" s="119"/>
      <c r="D45" s="119"/>
      <c r="E45" s="119"/>
      <c r="F45" s="119"/>
      <c r="G45" s="119"/>
      <c r="H45" s="119"/>
      <c r="I45" s="119"/>
      <c r="J45" s="119"/>
      <c r="K45" s="119"/>
    </row>
    <row r="46" spans="1:11" ht="15.75">
      <c r="A46" s="123" t="s">
        <v>710</v>
      </c>
      <c r="B46" s="120"/>
      <c r="C46" s="121"/>
      <c r="D46" s="122"/>
      <c r="E46" s="121"/>
      <c r="F46" s="121"/>
      <c r="G46" s="121"/>
      <c r="H46" s="121"/>
      <c r="I46" s="121"/>
      <c r="J46" s="121"/>
      <c r="K46" s="121"/>
    </row>
    <row r="47" spans="1:11" ht="22.5">
      <c r="A47" s="123" t="s">
        <v>711</v>
      </c>
      <c r="B47" s="120"/>
      <c r="C47" s="121"/>
      <c r="D47" s="122"/>
      <c r="E47" s="121"/>
      <c r="F47" s="121"/>
      <c r="G47" s="121"/>
      <c r="H47" s="121"/>
      <c r="I47" s="121"/>
      <c r="J47" s="121"/>
      <c r="K47" s="121"/>
    </row>
    <row r="48" spans="1:11" ht="15.75">
      <c r="A48" s="123" t="s">
        <v>712</v>
      </c>
      <c r="B48" s="120"/>
      <c r="C48" s="121"/>
      <c r="D48" s="122"/>
      <c r="E48" s="121"/>
      <c r="F48" s="121"/>
      <c r="G48" s="121"/>
      <c r="H48" s="121"/>
      <c r="I48" s="121"/>
      <c r="J48" s="121"/>
      <c r="K48" s="121"/>
    </row>
    <row r="49" spans="1:11" ht="15.75">
      <c r="A49" s="123" t="s">
        <v>713</v>
      </c>
      <c r="B49" s="120"/>
      <c r="C49" s="121"/>
      <c r="D49" s="122"/>
      <c r="E49" s="121"/>
      <c r="F49" s="121"/>
      <c r="G49" s="121"/>
      <c r="H49" s="121"/>
      <c r="I49" s="121"/>
      <c r="J49" s="121"/>
      <c r="K49" s="121"/>
    </row>
    <row r="50" spans="1:11" ht="15.75">
      <c r="A50" s="123" t="s">
        <v>714</v>
      </c>
      <c r="B50" s="120"/>
      <c r="C50" s="121"/>
      <c r="D50" s="122"/>
      <c r="E50" s="121"/>
      <c r="F50" s="121"/>
      <c r="G50" s="121"/>
      <c r="H50" s="121"/>
      <c r="I50" s="121"/>
      <c r="J50" s="121"/>
      <c r="K50" s="121"/>
    </row>
    <row r="51" spans="1:11" ht="15.75">
      <c r="A51" s="123" t="s">
        <v>715</v>
      </c>
      <c r="B51" s="120"/>
      <c r="C51" s="121"/>
      <c r="D51" s="122"/>
      <c r="E51" s="121"/>
      <c r="F51" s="121"/>
      <c r="G51" s="121"/>
      <c r="H51" s="121"/>
      <c r="I51" s="121"/>
      <c r="J51" s="121"/>
      <c r="K51" s="121"/>
    </row>
    <row r="52" spans="1:11" ht="15">
      <c r="A52" s="123" t="s">
        <v>716</v>
      </c>
      <c r="B52" s="120"/>
      <c r="C52" s="121"/>
      <c r="D52" s="121"/>
      <c r="E52" s="121"/>
      <c r="F52" s="121"/>
      <c r="G52" s="121"/>
      <c r="H52" s="121"/>
      <c r="I52" s="121"/>
      <c r="J52" s="121"/>
      <c r="K52" s="121"/>
    </row>
    <row r="53" spans="1:11" ht="15">
      <c r="A53" s="123" t="s">
        <v>717</v>
      </c>
      <c r="B53" s="120"/>
      <c r="C53" s="121"/>
      <c r="D53" s="121"/>
      <c r="E53" s="121"/>
      <c r="F53" s="121"/>
      <c r="G53" s="121"/>
      <c r="H53" s="121"/>
      <c r="I53" s="121"/>
      <c r="J53" s="121"/>
      <c r="K53" s="121"/>
    </row>
    <row r="54" spans="1:11" ht="15">
      <c r="A54" s="123" t="s">
        <v>718</v>
      </c>
      <c r="B54" s="120"/>
      <c r="C54" s="121"/>
      <c r="D54" s="121"/>
      <c r="E54" s="121"/>
      <c r="F54" s="121"/>
      <c r="G54" s="121"/>
      <c r="H54" s="121"/>
      <c r="I54" s="121"/>
      <c r="J54" s="121"/>
      <c r="K54" s="121"/>
    </row>
    <row r="55" spans="1:11" ht="15">
      <c r="A55" s="123" t="s">
        <v>719</v>
      </c>
      <c r="B55" s="120"/>
      <c r="C55" s="121"/>
      <c r="D55" s="121"/>
      <c r="E55" s="121"/>
      <c r="F55" s="121"/>
      <c r="G55" s="121"/>
      <c r="H55" s="121"/>
      <c r="I55" s="121"/>
      <c r="J55" s="121"/>
      <c r="K55" s="121"/>
    </row>
    <row r="56" spans="1:11" ht="15">
      <c r="A56" s="123" t="s">
        <v>720</v>
      </c>
      <c r="B56" s="120"/>
      <c r="C56" s="121"/>
      <c r="D56" s="121"/>
      <c r="E56" s="121"/>
      <c r="F56" s="121"/>
      <c r="G56" s="121"/>
      <c r="H56" s="121"/>
      <c r="I56" s="121"/>
      <c r="J56" s="121"/>
      <c r="K56" s="121"/>
    </row>
    <row r="57" spans="1:11" ht="15">
      <c r="A57" s="123" t="s">
        <v>721</v>
      </c>
      <c r="B57" s="120">
        <v>1</v>
      </c>
      <c r="C57" s="121">
        <v>1</v>
      </c>
      <c r="D57" s="121"/>
      <c r="E57" s="121"/>
      <c r="F57" s="121">
        <v>1</v>
      </c>
      <c r="G57" s="121"/>
      <c r="H57" s="121"/>
      <c r="I57" s="121"/>
      <c r="J57" s="121"/>
      <c r="K57" s="121"/>
    </row>
    <row r="58" spans="1:11" ht="15">
      <c r="A58" s="123" t="s">
        <v>722</v>
      </c>
      <c r="B58" s="120">
        <v>1</v>
      </c>
      <c r="C58" s="121">
        <v>1</v>
      </c>
      <c r="D58" s="121"/>
      <c r="E58" s="121"/>
      <c r="F58" s="121"/>
      <c r="G58" s="121"/>
      <c r="H58" s="121"/>
      <c r="I58" s="121"/>
      <c r="J58" s="121">
        <v>2</v>
      </c>
      <c r="K58" s="121"/>
    </row>
    <row r="59" spans="1:11" ht="22.5">
      <c r="A59" s="123" t="s">
        <v>723</v>
      </c>
      <c r="B59" s="120"/>
      <c r="C59" s="121"/>
      <c r="D59" s="121"/>
      <c r="E59" s="121"/>
      <c r="F59" s="121"/>
      <c r="G59" s="121"/>
      <c r="H59" s="121">
        <v>1</v>
      </c>
      <c r="I59" s="121"/>
      <c r="J59" s="121"/>
      <c r="K59" s="121"/>
    </row>
    <row r="60" spans="1:11" ht="15.75" thickBot="1">
      <c r="A60" s="124" t="s">
        <v>724</v>
      </c>
      <c r="B60" s="120">
        <v>2</v>
      </c>
      <c r="C60" s="121">
        <v>2</v>
      </c>
      <c r="D60" s="121"/>
      <c r="E60" s="121">
        <v>2</v>
      </c>
      <c r="F60" s="121">
        <v>1</v>
      </c>
      <c r="G60" s="121"/>
      <c r="H60" s="121"/>
      <c r="I60" s="121"/>
      <c r="J60" s="121">
        <v>2</v>
      </c>
      <c r="K60" s="121"/>
    </row>
    <row r="61" spans="1:17" ht="15">
      <c r="A61" s="174"/>
      <c r="B61" s="174"/>
      <c r="C61" s="174"/>
      <c r="D61" s="174"/>
      <c r="E61" s="174"/>
      <c r="F61" s="174"/>
      <c r="G61" s="174"/>
      <c r="H61" s="174"/>
      <c r="I61" s="174"/>
      <c r="J61" s="174"/>
      <c r="K61" s="174"/>
      <c r="L61" s="174"/>
      <c r="M61" s="174"/>
      <c r="N61" s="174"/>
      <c r="O61" s="174"/>
      <c r="P61" s="174"/>
      <c r="Q61" s="174"/>
    </row>
    <row r="62" ht="15">
      <c r="A62" s="105" t="s">
        <v>728</v>
      </c>
    </row>
    <row r="63" spans="1:17" ht="15">
      <c r="A63" s="175" t="s">
        <v>730</v>
      </c>
      <c r="B63" s="175"/>
      <c r="C63" s="175"/>
      <c r="D63" s="175"/>
      <c r="E63" s="175"/>
      <c r="F63" s="175"/>
      <c r="G63" s="175"/>
      <c r="H63" s="175"/>
      <c r="I63" s="175"/>
      <c r="J63" s="175"/>
      <c r="K63" s="175"/>
      <c r="L63" s="175"/>
      <c r="M63" s="175"/>
      <c r="N63" s="175"/>
      <c r="O63" s="175"/>
      <c r="P63" s="175"/>
      <c r="Q63" s="175"/>
    </row>
    <row r="64" spans="1:17" ht="15">
      <c r="A64" s="175"/>
      <c r="B64" s="175"/>
      <c r="C64" s="175"/>
      <c r="D64" s="175"/>
      <c r="E64" s="175"/>
      <c r="F64" s="175"/>
      <c r="G64" s="175"/>
      <c r="H64" s="175"/>
      <c r="I64" s="175"/>
      <c r="J64" s="175"/>
      <c r="K64" s="175"/>
      <c r="L64" s="175"/>
      <c r="M64" s="175"/>
      <c r="N64" s="175"/>
      <c r="O64" s="175"/>
      <c r="P64" s="175"/>
      <c r="Q64" s="175"/>
    </row>
    <row r="65" spans="1:17" ht="15">
      <c r="A65" s="175"/>
      <c r="B65" s="175"/>
      <c r="C65" s="175"/>
      <c r="D65" s="175"/>
      <c r="E65" s="175"/>
      <c r="F65" s="175"/>
      <c r="G65" s="175"/>
      <c r="H65" s="175"/>
      <c r="I65" s="175"/>
      <c r="J65" s="175"/>
      <c r="K65" s="175"/>
      <c r="L65" s="175"/>
      <c r="M65" s="175"/>
      <c r="N65" s="175"/>
      <c r="O65" s="175"/>
      <c r="P65" s="175"/>
      <c r="Q65" s="175"/>
    </row>
    <row r="66" spans="1:17" ht="15">
      <c r="A66" s="175"/>
      <c r="B66" s="175"/>
      <c r="C66" s="175"/>
      <c r="D66" s="175"/>
      <c r="E66" s="175"/>
      <c r="F66" s="175"/>
      <c r="G66" s="175"/>
      <c r="H66" s="175"/>
      <c r="I66" s="175"/>
      <c r="J66" s="175"/>
      <c r="K66" s="175"/>
      <c r="L66" s="175"/>
      <c r="M66" s="175"/>
      <c r="N66" s="175"/>
      <c r="O66" s="175"/>
      <c r="P66" s="175"/>
      <c r="Q66" s="175"/>
    </row>
    <row r="67" spans="1:17" ht="15">
      <c r="A67" s="175"/>
      <c r="B67" s="175"/>
      <c r="C67" s="175"/>
      <c r="D67" s="175"/>
      <c r="E67" s="175"/>
      <c r="F67" s="175"/>
      <c r="G67" s="175"/>
      <c r="H67" s="175"/>
      <c r="I67" s="175"/>
      <c r="J67" s="175"/>
      <c r="K67" s="175"/>
      <c r="L67" s="175"/>
      <c r="M67" s="175"/>
      <c r="N67" s="175"/>
      <c r="O67" s="175"/>
      <c r="P67" s="175"/>
      <c r="Q67" s="175"/>
    </row>
    <row r="68" spans="1:17" ht="15">
      <c r="A68" s="175"/>
      <c r="B68" s="175"/>
      <c r="C68" s="175"/>
      <c r="D68" s="175"/>
      <c r="E68" s="175"/>
      <c r="F68" s="175"/>
      <c r="G68" s="175"/>
      <c r="H68" s="175"/>
      <c r="I68" s="175"/>
      <c r="J68" s="175"/>
      <c r="K68" s="175"/>
      <c r="L68" s="175"/>
      <c r="M68" s="175"/>
      <c r="N68" s="175"/>
      <c r="O68" s="175"/>
      <c r="P68" s="175"/>
      <c r="Q68" s="175"/>
    </row>
    <row r="69" spans="1:17" ht="15">
      <c r="A69" s="175"/>
      <c r="B69" s="175"/>
      <c r="C69" s="175"/>
      <c r="D69" s="175"/>
      <c r="E69" s="175"/>
      <c r="F69" s="175"/>
      <c r="G69" s="175"/>
      <c r="H69" s="175"/>
      <c r="I69" s="175"/>
      <c r="J69" s="175"/>
      <c r="K69" s="175"/>
      <c r="L69" s="175"/>
      <c r="M69" s="175"/>
      <c r="N69" s="175"/>
      <c r="O69" s="175"/>
      <c r="P69" s="175"/>
      <c r="Q69" s="175"/>
    </row>
    <row r="70" spans="1:17" ht="15">
      <c r="A70" s="175"/>
      <c r="B70" s="175"/>
      <c r="C70" s="175"/>
      <c r="D70" s="175"/>
      <c r="E70" s="175"/>
      <c r="F70" s="175"/>
      <c r="G70" s="175"/>
      <c r="H70" s="175"/>
      <c r="I70" s="175"/>
      <c r="J70" s="175"/>
      <c r="K70" s="175"/>
      <c r="L70" s="175"/>
      <c r="M70" s="175"/>
      <c r="N70" s="175"/>
      <c r="O70" s="175"/>
      <c r="P70" s="175"/>
      <c r="Q70" s="175"/>
    </row>
    <row r="71" spans="1:17" ht="15">
      <c r="A71" s="175"/>
      <c r="B71" s="175"/>
      <c r="C71" s="175"/>
      <c r="D71" s="175"/>
      <c r="E71" s="175"/>
      <c r="F71" s="175"/>
      <c r="G71" s="175"/>
      <c r="H71" s="175"/>
      <c r="I71" s="175"/>
      <c r="J71" s="175"/>
      <c r="K71" s="175"/>
      <c r="L71" s="175"/>
      <c r="M71" s="175"/>
      <c r="N71" s="175"/>
      <c r="O71" s="175"/>
      <c r="P71" s="175"/>
      <c r="Q71" s="175"/>
    </row>
    <row r="72" spans="1:17" ht="15">
      <c r="A72" s="175"/>
      <c r="B72" s="175"/>
      <c r="C72" s="175"/>
      <c r="D72" s="175"/>
      <c r="E72" s="175"/>
      <c r="F72" s="175"/>
      <c r="G72" s="175"/>
      <c r="H72" s="175"/>
      <c r="I72" s="175"/>
      <c r="J72" s="175"/>
      <c r="K72" s="175"/>
      <c r="L72" s="175"/>
      <c r="M72" s="175"/>
      <c r="N72" s="175"/>
      <c r="O72" s="175"/>
      <c r="P72" s="175"/>
      <c r="Q72" s="175"/>
    </row>
    <row r="73" spans="1:17" ht="15">
      <c r="A73" s="175"/>
      <c r="B73" s="175"/>
      <c r="C73" s="175"/>
      <c r="D73" s="175"/>
      <c r="E73" s="175"/>
      <c r="F73" s="175"/>
      <c r="G73" s="175"/>
      <c r="H73" s="175"/>
      <c r="I73" s="175"/>
      <c r="J73" s="175"/>
      <c r="K73" s="175"/>
      <c r="L73" s="175"/>
      <c r="M73" s="175"/>
      <c r="N73" s="175"/>
      <c r="O73" s="175"/>
      <c r="P73" s="175"/>
      <c r="Q73" s="175"/>
    </row>
    <row r="74" spans="1:17" ht="15">
      <c r="A74" s="175"/>
      <c r="B74" s="175"/>
      <c r="C74" s="175"/>
      <c r="D74" s="175"/>
      <c r="E74" s="175"/>
      <c r="F74" s="175"/>
      <c r="G74" s="175"/>
      <c r="H74" s="175"/>
      <c r="I74" s="175"/>
      <c r="J74" s="175"/>
      <c r="K74" s="175"/>
      <c r="L74" s="175"/>
      <c r="M74" s="175"/>
      <c r="N74" s="175"/>
      <c r="O74" s="175"/>
      <c r="P74" s="175"/>
      <c r="Q74" s="175"/>
    </row>
    <row r="75" spans="1:17" ht="15">
      <c r="A75" s="175"/>
      <c r="B75" s="175"/>
      <c r="C75" s="175"/>
      <c r="D75" s="175"/>
      <c r="E75" s="175"/>
      <c r="F75" s="175"/>
      <c r="G75" s="175"/>
      <c r="H75" s="175"/>
      <c r="I75" s="175"/>
      <c r="J75" s="175"/>
      <c r="K75" s="175"/>
      <c r="L75" s="175"/>
      <c r="M75" s="175"/>
      <c r="N75" s="175"/>
      <c r="O75" s="175"/>
      <c r="P75" s="175"/>
      <c r="Q75" s="175"/>
    </row>
    <row r="76" spans="1:17" ht="15">
      <c r="A76" s="175"/>
      <c r="B76" s="175"/>
      <c r="C76" s="175"/>
      <c r="D76" s="175"/>
      <c r="E76" s="175"/>
      <c r="F76" s="175"/>
      <c r="G76" s="175"/>
      <c r="H76" s="175"/>
      <c r="I76" s="175"/>
      <c r="J76" s="175"/>
      <c r="K76" s="175"/>
      <c r="L76" s="175"/>
      <c r="M76" s="175"/>
      <c r="N76" s="175"/>
      <c r="O76" s="175"/>
      <c r="P76" s="175"/>
      <c r="Q76" s="175"/>
    </row>
    <row r="77" spans="1:17" ht="15">
      <c r="A77" s="175"/>
      <c r="B77" s="175"/>
      <c r="C77" s="175"/>
      <c r="D77" s="175"/>
      <c r="E77" s="175"/>
      <c r="F77" s="175"/>
      <c r="G77" s="175"/>
      <c r="H77" s="175"/>
      <c r="I77" s="175"/>
      <c r="J77" s="175"/>
      <c r="K77" s="175"/>
      <c r="L77" s="175"/>
      <c r="M77" s="175"/>
      <c r="N77" s="175"/>
      <c r="O77" s="175"/>
      <c r="P77" s="175"/>
      <c r="Q77" s="175"/>
    </row>
    <row r="78" spans="1:17" ht="15">
      <c r="A78" s="175"/>
      <c r="B78" s="175"/>
      <c r="C78" s="175"/>
      <c r="D78" s="175"/>
      <c r="E78" s="175"/>
      <c r="F78" s="175"/>
      <c r="G78" s="175"/>
      <c r="H78" s="175"/>
      <c r="I78" s="175"/>
      <c r="J78" s="175"/>
      <c r="K78" s="175"/>
      <c r="L78" s="175"/>
      <c r="M78" s="175"/>
      <c r="N78" s="175"/>
      <c r="O78" s="175"/>
      <c r="P78" s="175"/>
      <c r="Q78" s="175"/>
    </row>
    <row r="79" spans="1:17" ht="15">
      <c r="A79" s="175"/>
      <c r="B79" s="175"/>
      <c r="C79" s="175"/>
      <c r="D79" s="175"/>
      <c r="E79" s="175"/>
      <c r="F79" s="175"/>
      <c r="G79" s="175"/>
      <c r="H79" s="175"/>
      <c r="I79" s="175"/>
      <c r="J79" s="175"/>
      <c r="K79" s="175"/>
      <c r="L79" s="175"/>
      <c r="M79" s="175"/>
      <c r="N79" s="175"/>
      <c r="O79" s="175"/>
      <c r="P79" s="175"/>
      <c r="Q79" s="175"/>
    </row>
    <row r="80" spans="1:17" ht="15">
      <c r="A80" s="175"/>
      <c r="B80" s="175"/>
      <c r="C80" s="175"/>
      <c r="D80" s="175"/>
      <c r="E80" s="175"/>
      <c r="F80" s="175"/>
      <c r="G80" s="175"/>
      <c r="H80" s="175"/>
      <c r="I80" s="175"/>
      <c r="J80" s="175"/>
      <c r="K80" s="175"/>
      <c r="L80" s="175"/>
      <c r="M80" s="175"/>
      <c r="N80" s="175"/>
      <c r="O80" s="175"/>
      <c r="P80" s="175"/>
      <c r="Q80" s="175"/>
    </row>
    <row r="81" spans="1:17" ht="15">
      <c r="A81" s="175"/>
      <c r="B81" s="175"/>
      <c r="C81" s="175"/>
      <c r="D81" s="175"/>
      <c r="E81" s="175"/>
      <c r="F81" s="175"/>
      <c r="G81" s="175"/>
      <c r="H81" s="175"/>
      <c r="I81" s="175"/>
      <c r="J81" s="175"/>
      <c r="K81" s="175"/>
      <c r="L81" s="175"/>
      <c r="M81" s="175"/>
      <c r="N81" s="175"/>
      <c r="O81" s="175"/>
      <c r="P81" s="175"/>
      <c r="Q81" s="175"/>
    </row>
    <row r="82" spans="1:17" ht="15">
      <c r="A82" s="175"/>
      <c r="B82" s="175"/>
      <c r="C82" s="175"/>
      <c r="D82" s="175"/>
      <c r="E82" s="175"/>
      <c r="F82" s="175"/>
      <c r="G82" s="175"/>
      <c r="H82" s="175"/>
      <c r="I82" s="175"/>
      <c r="J82" s="175"/>
      <c r="K82" s="175"/>
      <c r="L82" s="175"/>
      <c r="M82" s="175"/>
      <c r="N82" s="175"/>
      <c r="O82" s="175"/>
      <c r="P82" s="175"/>
      <c r="Q82" s="175"/>
    </row>
    <row r="83" spans="1:17" ht="15">
      <c r="A83" s="175"/>
      <c r="B83" s="175"/>
      <c r="C83" s="175"/>
      <c r="D83" s="175"/>
      <c r="E83" s="175"/>
      <c r="F83" s="175"/>
      <c r="G83" s="175"/>
      <c r="H83" s="175"/>
      <c r="I83" s="175"/>
      <c r="J83" s="175"/>
      <c r="K83" s="175"/>
      <c r="L83" s="175"/>
      <c r="M83" s="175"/>
      <c r="N83" s="175"/>
      <c r="O83" s="175"/>
      <c r="P83" s="175"/>
      <c r="Q83" s="175"/>
    </row>
  </sheetData>
  <sheetProtection/>
  <mergeCells count="7">
    <mergeCell ref="A1:K1"/>
    <mergeCell ref="A2:K2"/>
    <mergeCell ref="A22:K22"/>
    <mergeCell ref="A42:K42"/>
    <mergeCell ref="A61:Q61"/>
    <mergeCell ref="A63:Q83"/>
    <mergeCell ref="A41:K4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292"/>
  <sheetViews>
    <sheetView tabSelected="1" zoomScalePageLayoutView="0" workbookViewId="0" topLeftCell="A286">
      <selection activeCell="C121" sqref="C121"/>
    </sheetView>
  </sheetViews>
  <sheetFormatPr defaultColWidth="9.140625" defaultRowHeight="15"/>
  <cols>
    <col min="1" max="1" width="7.57421875" style="0" customWidth="1"/>
    <col min="2" max="2" width="26.8515625" style="0" customWidth="1"/>
    <col min="3" max="3" width="21.421875" style="0" customWidth="1"/>
    <col min="4" max="4" width="19.140625" style="0" customWidth="1"/>
    <col min="5" max="5" width="23.00390625" style="0" customWidth="1"/>
    <col min="6" max="6" width="22.421875" style="0" customWidth="1"/>
    <col min="7" max="7" width="22.28125" style="0" customWidth="1"/>
  </cols>
  <sheetData>
    <row r="1" spans="1:13" ht="227.25" customHeight="1" thickBot="1">
      <c r="A1" s="197" t="s">
        <v>424</v>
      </c>
      <c r="B1" s="197"/>
      <c r="C1" s="197"/>
      <c r="D1" s="197"/>
      <c r="E1" s="197"/>
      <c r="F1" s="197"/>
      <c r="G1" s="197"/>
      <c r="H1" s="197"/>
      <c r="I1" s="197"/>
      <c r="J1" s="197"/>
      <c r="K1" s="197"/>
      <c r="L1" s="197"/>
      <c r="M1" s="197"/>
    </row>
    <row r="2" spans="1:5" ht="22.5" customHeight="1">
      <c r="A2" s="198" t="s">
        <v>256</v>
      </c>
      <c r="B2" s="198" t="s">
        <v>257</v>
      </c>
      <c r="C2" s="198" t="s">
        <v>258</v>
      </c>
      <c r="D2" s="198" t="s">
        <v>259</v>
      </c>
      <c r="E2" s="198" t="s">
        <v>260</v>
      </c>
    </row>
    <row r="3" spans="1:5" ht="15.75" thickBot="1">
      <c r="A3" s="199"/>
      <c r="B3" s="199"/>
      <c r="C3" s="199"/>
      <c r="D3" s="199"/>
      <c r="E3" s="199"/>
    </row>
    <row r="4" spans="1:5" ht="58.5" customHeight="1" thickBot="1">
      <c r="A4" s="57" t="s">
        <v>261</v>
      </c>
      <c r="B4" s="58" t="s">
        <v>262</v>
      </c>
      <c r="C4" s="58" t="s">
        <v>263</v>
      </c>
      <c r="D4" s="58" t="s">
        <v>264</v>
      </c>
      <c r="E4" s="58" t="s">
        <v>265</v>
      </c>
    </row>
    <row r="5" spans="1:5" ht="52.5" customHeight="1" thickBot="1">
      <c r="A5" s="57" t="s">
        <v>266</v>
      </c>
      <c r="B5" s="58" t="s">
        <v>267</v>
      </c>
      <c r="C5" s="58" t="s">
        <v>268</v>
      </c>
      <c r="D5" s="58" t="s">
        <v>264</v>
      </c>
      <c r="E5" s="58" t="s">
        <v>269</v>
      </c>
    </row>
    <row r="6" spans="1:5" ht="51.75" thickBot="1">
      <c r="A6" s="59">
        <v>3</v>
      </c>
      <c r="B6" s="60" t="s">
        <v>270</v>
      </c>
      <c r="C6" s="60" t="s">
        <v>263</v>
      </c>
      <c r="D6" s="60" t="s">
        <v>264</v>
      </c>
      <c r="E6" s="60" t="s">
        <v>271</v>
      </c>
    </row>
    <row r="8" spans="1:8" s="42" customFormat="1" ht="54.75" customHeight="1" thickBot="1">
      <c r="A8" s="197" t="s">
        <v>425</v>
      </c>
      <c r="B8" s="188"/>
      <c r="C8" s="188"/>
      <c r="D8" s="188"/>
      <c r="E8" s="188"/>
      <c r="F8" s="188"/>
      <c r="G8" s="188"/>
      <c r="H8" s="188"/>
    </row>
    <row r="9" spans="1:5" s="42" customFormat="1" ht="15">
      <c r="A9" s="198" t="s">
        <v>256</v>
      </c>
      <c r="B9" s="198" t="s">
        <v>257</v>
      </c>
      <c r="C9" s="198" t="s">
        <v>258</v>
      </c>
      <c r="D9" s="198" t="s">
        <v>272</v>
      </c>
      <c r="E9" s="198" t="s">
        <v>260</v>
      </c>
    </row>
    <row r="10" spans="1:5" ht="15.75" thickBot="1">
      <c r="A10" s="199"/>
      <c r="B10" s="199"/>
      <c r="C10" s="199"/>
      <c r="D10" s="199"/>
      <c r="E10" s="199"/>
    </row>
    <row r="11" spans="1:5" ht="55.5" customHeight="1" thickBot="1">
      <c r="A11" s="61"/>
      <c r="B11" s="58" t="s">
        <v>273</v>
      </c>
      <c r="C11" s="58" t="s">
        <v>274</v>
      </c>
      <c r="D11" s="58" t="s">
        <v>264</v>
      </c>
      <c r="E11" s="58" t="s">
        <v>275</v>
      </c>
    </row>
    <row r="12" spans="1:5" ht="44.25" customHeight="1" thickBot="1">
      <c r="A12" s="61"/>
      <c r="B12" s="58" t="s">
        <v>276</v>
      </c>
      <c r="C12" s="58" t="s">
        <v>277</v>
      </c>
      <c r="D12" s="58" t="s">
        <v>264</v>
      </c>
      <c r="E12" s="58" t="s">
        <v>278</v>
      </c>
    </row>
    <row r="13" spans="1:5" ht="26.25" thickBot="1">
      <c r="A13" s="61"/>
      <c r="B13" s="58" t="s">
        <v>279</v>
      </c>
      <c r="C13" s="58" t="s">
        <v>263</v>
      </c>
      <c r="D13" s="58" t="s">
        <v>264</v>
      </c>
      <c r="E13" s="58" t="s">
        <v>280</v>
      </c>
    </row>
    <row r="14" spans="1:5" ht="26.25" thickBot="1">
      <c r="A14" s="61"/>
      <c r="B14" s="58" t="s">
        <v>281</v>
      </c>
      <c r="C14" s="58" t="s">
        <v>282</v>
      </c>
      <c r="D14" s="58" t="s">
        <v>283</v>
      </c>
      <c r="E14" s="58" t="s">
        <v>284</v>
      </c>
    </row>
    <row r="15" spans="1:5" ht="43.5" customHeight="1" thickBot="1">
      <c r="A15" s="61"/>
      <c r="B15" s="58" t="s">
        <v>285</v>
      </c>
      <c r="C15" s="58" t="s">
        <v>268</v>
      </c>
      <c r="D15" s="58" t="s">
        <v>286</v>
      </c>
      <c r="E15" s="58" t="s">
        <v>287</v>
      </c>
    </row>
    <row r="16" spans="1:5" ht="59.25" customHeight="1" thickBot="1">
      <c r="A16" s="61"/>
      <c r="B16" s="58" t="s">
        <v>288</v>
      </c>
      <c r="C16" s="58" t="s">
        <v>289</v>
      </c>
      <c r="D16" s="58" t="s">
        <v>290</v>
      </c>
      <c r="E16" s="58" t="s">
        <v>291</v>
      </c>
    </row>
    <row r="17" spans="1:5" ht="26.25" thickBot="1">
      <c r="A17" s="61"/>
      <c r="B17" s="58" t="s">
        <v>292</v>
      </c>
      <c r="C17" s="58" t="s">
        <v>293</v>
      </c>
      <c r="D17" s="58" t="s">
        <v>294</v>
      </c>
      <c r="E17" s="58" t="s">
        <v>295</v>
      </c>
    </row>
    <row r="18" spans="1:5" ht="26.25" thickBot="1">
      <c r="A18" s="61"/>
      <c r="B18" s="58" t="s">
        <v>296</v>
      </c>
      <c r="C18" s="58" t="s">
        <v>297</v>
      </c>
      <c r="D18" s="58" t="s">
        <v>290</v>
      </c>
      <c r="E18" s="58" t="s">
        <v>298</v>
      </c>
    </row>
    <row r="19" spans="1:5" ht="64.5" thickBot="1">
      <c r="A19" s="61"/>
      <c r="B19" s="58" t="s">
        <v>299</v>
      </c>
      <c r="C19" s="58" t="s">
        <v>300</v>
      </c>
      <c r="D19" s="58" t="s">
        <v>290</v>
      </c>
      <c r="E19" s="58" t="s">
        <v>301</v>
      </c>
    </row>
    <row r="20" spans="1:5" ht="59.25" customHeight="1" thickBot="1">
      <c r="A20" s="61"/>
      <c r="B20" s="58" t="s">
        <v>302</v>
      </c>
      <c r="C20" s="58" t="s">
        <v>282</v>
      </c>
      <c r="D20" s="58" t="s">
        <v>264</v>
      </c>
      <c r="E20" s="58" t="s">
        <v>303</v>
      </c>
    </row>
    <row r="22" spans="1:7" s="62" customFormat="1" ht="42.75" customHeight="1" thickBot="1">
      <c r="A22" s="197" t="s">
        <v>426</v>
      </c>
      <c r="B22" s="188"/>
      <c r="C22" s="188"/>
      <c r="D22" s="188"/>
      <c r="E22" s="188"/>
      <c r="F22" s="188"/>
      <c r="G22" s="188"/>
    </row>
    <row r="23" spans="1:5" s="62" customFormat="1" ht="15">
      <c r="A23" s="198" t="s">
        <v>304</v>
      </c>
      <c r="B23" s="198" t="s">
        <v>257</v>
      </c>
      <c r="C23" s="198" t="s">
        <v>258</v>
      </c>
      <c r="D23" s="198" t="s">
        <v>272</v>
      </c>
      <c r="E23" s="198" t="s">
        <v>260</v>
      </c>
    </row>
    <row r="24" spans="1:5" ht="15.75" thickBot="1">
      <c r="A24" s="199"/>
      <c r="B24" s="199"/>
      <c r="C24" s="199"/>
      <c r="D24" s="199"/>
      <c r="E24" s="199"/>
    </row>
    <row r="25" spans="1:5" ht="26.25" thickBot="1">
      <c r="A25" s="61"/>
      <c r="B25" s="58" t="s">
        <v>305</v>
      </c>
      <c r="C25" s="58" t="s">
        <v>306</v>
      </c>
      <c r="D25" s="58" t="s">
        <v>307</v>
      </c>
      <c r="E25" s="58" t="s">
        <v>308</v>
      </c>
    </row>
    <row r="26" spans="1:5" ht="39" thickBot="1">
      <c r="A26" s="61"/>
      <c r="B26" s="58" t="s">
        <v>309</v>
      </c>
      <c r="C26" s="58" t="s">
        <v>310</v>
      </c>
      <c r="D26" s="58" t="s">
        <v>311</v>
      </c>
      <c r="E26" s="58" t="s">
        <v>312</v>
      </c>
    </row>
    <row r="27" spans="1:5" ht="39" thickBot="1">
      <c r="A27" s="61"/>
      <c r="B27" s="58" t="s">
        <v>313</v>
      </c>
      <c r="C27" s="58" t="s">
        <v>314</v>
      </c>
      <c r="D27" s="58" t="s">
        <v>311</v>
      </c>
      <c r="E27" s="58" t="s">
        <v>315</v>
      </c>
    </row>
    <row r="28" spans="1:5" ht="26.25" thickBot="1">
      <c r="A28" s="61"/>
      <c r="B28" s="58" t="s">
        <v>316</v>
      </c>
      <c r="C28" s="58" t="s">
        <v>317</v>
      </c>
      <c r="D28" s="58" t="s">
        <v>264</v>
      </c>
      <c r="E28" s="58" t="s">
        <v>318</v>
      </c>
    </row>
    <row r="29" spans="1:5" ht="51.75" thickBot="1">
      <c r="A29" s="61"/>
      <c r="B29" s="58" t="s">
        <v>319</v>
      </c>
      <c r="C29" s="58" t="s">
        <v>320</v>
      </c>
      <c r="D29" s="58" t="s">
        <v>311</v>
      </c>
      <c r="E29" s="58" t="s">
        <v>321</v>
      </c>
    </row>
    <row r="31" spans="1:7" s="62" customFormat="1" ht="37.5" customHeight="1" thickBot="1">
      <c r="A31" s="197" t="s">
        <v>427</v>
      </c>
      <c r="B31" s="188"/>
      <c r="C31" s="188"/>
      <c r="D31" s="188"/>
      <c r="E31" s="188"/>
      <c r="F31" s="188"/>
      <c r="G31" s="188"/>
    </row>
    <row r="32" spans="1:5" s="62" customFormat="1" ht="15">
      <c r="A32" s="198" t="s">
        <v>256</v>
      </c>
      <c r="B32" s="198" t="s">
        <v>257</v>
      </c>
      <c r="C32" s="198" t="s">
        <v>258</v>
      </c>
      <c r="D32" s="198" t="s">
        <v>272</v>
      </c>
      <c r="E32" s="198" t="s">
        <v>260</v>
      </c>
    </row>
    <row r="33" spans="1:5" ht="15.75" thickBot="1">
      <c r="A33" s="199"/>
      <c r="B33" s="199"/>
      <c r="C33" s="199"/>
      <c r="D33" s="199"/>
      <c r="E33" s="199"/>
    </row>
    <row r="34" spans="1:5" ht="15">
      <c r="A34" s="201"/>
      <c r="B34" s="195" t="s">
        <v>428</v>
      </c>
      <c r="C34" s="201"/>
      <c r="D34" s="201"/>
      <c r="E34" s="201"/>
    </row>
    <row r="35" spans="1:5" ht="15.75" thickBot="1">
      <c r="A35" s="203"/>
      <c r="B35" s="196"/>
      <c r="C35" s="203"/>
      <c r="D35" s="203"/>
      <c r="E35" s="203"/>
    </row>
    <row r="36" spans="1:5" ht="15">
      <c r="A36" s="195" t="s">
        <v>261</v>
      </c>
      <c r="B36" s="195" t="s">
        <v>322</v>
      </c>
      <c r="C36" s="195" t="s">
        <v>323</v>
      </c>
      <c r="D36" s="195" t="s">
        <v>324</v>
      </c>
      <c r="E36" s="195" t="s">
        <v>325</v>
      </c>
    </row>
    <row r="37" spans="1:5" ht="15.75" thickBot="1">
      <c r="A37" s="196"/>
      <c r="B37" s="196"/>
      <c r="C37" s="196"/>
      <c r="D37" s="196"/>
      <c r="E37" s="196"/>
    </row>
    <row r="38" spans="1:5" ht="15">
      <c r="A38" s="63"/>
      <c r="B38" s="195" t="s">
        <v>326</v>
      </c>
      <c r="C38" s="195" t="s">
        <v>323</v>
      </c>
      <c r="D38" s="195" t="s">
        <v>324</v>
      </c>
      <c r="E38" s="195" t="s">
        <v>325</v>
      </c>
    </row>
    <row r="39" spans="1:5" ht="15.75" thickBot="1">
      <c r="A39" s="57" t="s">
        <v>266</v>
      </c>
      <c r="B39" s="196"/>
      <c r="C39" s="196"/>
      <c r="D39" s="196"/>
      <c r="E39" s="196"/>
    </row>
    <row r="40" spans="1:5" ht="26.25" thickBot="1">
      <c r="A40" s="57" t="s">
        <v>147</v>
      </c>
      <c r="B40" s="58" t="s">
        <v>327</v>
      </c>
      <c r="C40" s="58" t="s">
        <v>328</v>
      </c>
      <c r="D40" s="58" t="s">
        <v>329</v>
      </c>
      <c r="E40" s="58" t="s">
        <v>325</v>
      </c>
    </row>
    <row r="41" spans="1:5" ht="26.25" thickBot="1">
      <c r="A41" s="57" t="s">
        <v>330</v>
      </c>
      <c r="B41" s="58" t="s">
        <v>331</v>
      </c>
      <c r="C41" s="58" t="s">
        <v>328</v>
      </c>
      <c r="D41" s="58" t="s">
        <v>329</v>
      </c>
      <c r="E41" s="58" t="s">
        <v>325</v>
      </c>
    </row>
    <row r="42" spans="1:7" s="62" customFormat="1" ht="32.25" customHeight="1" thickBot="1">
      <c r="A42" s="197" t="s">
        <v>429</v>
      </c>
      <c r="B42" s="188"/>
      <c r="C42" s="188"/>
      <c r="D42" s="188"/>
      <c r="E42" s="188"/>
      <c r="F42" s="188"/>
      <c r="G42" s="188"/>
    </row>
    <row r="43" spans="1:5" ht="15">
      <c r="A43" s="198" t="s">
        <v>256</v>
      </c>
      <c r="B43" s="198" t="s">
        <v>257</v>
      </c>
      <c r="C43" s="198" t="s">
        <v>258</v>
      </c>
      <c r="D43" s="198" t="s">
        <v>272</v>
      </c>
      <c r="E43" s="198" t="s">
        <v>260</v>
      </c>
    </row>
    <row r="44" spans="1:5" ht="15.75" thickBot="1">
      <c r="A44" s="199"/>
      <c r="B44" s="199"/>
      <c r="C44" s="199"/>
      <c r="D44" s="199"/>
      <c r="E44" s="199"/>
    </row>
    <row r="45" spans="1:5" ht="15">
      <c r="A45" s="195" t="s">
        <v>261</v>
      </c>
      <c r="B45" s="195" t="s">
        <v>332</v>
      </c>
      <c r="C45" s="195" t="s">
        <v>310</v>
      </c>
      <c r="D45" s="195" t="s">
        <v>264</v>
      </c>
      <c r="E45" s="195" t="s">
        <v>333</v>
      </c>
    </row>
    <row r="46" spans="1:5" ht="15.75" thickBot="1">
      <c r="A46" s="196"/>
      <c r="B46" s="196"/>
      <c r="C46" s="196"/>
      <c r="D46" s="196"/>
      <c r="E46" s="196"/>
    </row>
    <row r="47" spans="1:5" ht="15">
      <c r="A47" s="195" t="s">
        <v>266</v>
      </c>
      <c r="B47" s="195" t="s">
        <v>334</v>
      </c>
      <c r="C47" s="195" t="s">
        <v>317</v>
      </c>
      <c r="D47" s="195" t="s">
        <v>264</v>
      </c>
      <c r="E47" s="195" t="s">
        <v>335</v>
      </c>
    </row>
    <row r="48" spans="1:5" ht="15.75" thickBot="1">
      <c r="A48" s="196"/>
      <c r="B48" s="196"/>
      <c r="C48" s="196"/>
      <c r="D48" s="196"/>
      <c r="E48" s="196"/>
    </row>
    <row r="49" spans="1:7" s="62" customFormat="1" ht="33" customHeight="1" thickBot="1">
      <c r="A49" s="197" t="s">
        <v>430</v>
      </c>
      <c r="B49" s="188"/>
      <c r="C49" s="188"/>
      <c r="D49" s="188"/>
      <c r="E49" s="188"/>
      <c r="F49" s="188"/>
      <c r="G49" s="188"/>
    </row>
    <row r="50" spans="1:4" ht="15.75" thickBot="1">
      <c r="A50" s="66" t="s">
        <v>256</v>
      </c>
      <c r="B50" s="67" t="s">
        <v>257</v>
      </c>
      <c r="C50" s="67" t="s">
        <v>258</v>
      </c>
      <c r="D50" s="67" t="s">
        <v>272</v>
      </c>
    </row>
    <row r="51" spans="1:4" ht="39" thickBot="1">
      <c r="A51" s="57">
        <v>1</v>
      </c>
      <c r="B51" s="58" t="s">
        <v>336</v>
      </c>
      <c r="C51" s="58" t="s">
        <v>337</v>
      </c>
      <c r="D51" s="65"/>
    </row>
    <row r="52" spans="1:4" ht="26.25" thickBot="1">
      <c r="A52" s="57">
        <v>2</v>
      </c>
      <c r="B52" s="58" t="s">
        <v>338</v>
      </c>
      <c r="C52" s="58" t="s">
        <v>268</v>
      </c>
      <c r="D52" s="65"/>
    </row>
    <row r="53" spans="1:4" ht="15">
      <c r="A53" s="195" t="s">
        <v>431</v>
      </c>
      <c r="B53" s="64" t="s">
        <v>339</v>
      </c>
      <c r="C53" s="64" t="s">
        <v>263</v>
      </c>
      <c r="D53" s="201"/>
    </row>
    <row r="54" spans="1:4" ht="26.25" thickBot="1">
      <c r="A54" s="196"/>
      <c r="B54" s="58" t="s">
        <v>340</v>
      </c>
      <c r="C54" s="58" t="s">
        <v>268</v>
      </c>
      <c r="D54" s="203"/>
    </row>
    <row r="55" spans="1:4" ht="45">
      <c r="A55" s="195" t="s">
        <v>432</v>
      </c>
      <c r="B55" s="207" t="s">
        <v>433</v>
      </c>
      <c r="C55" s="195" t="s">
        <v>263</v>
      </c>
      <c r="D55" s="195" t="s">
        <v>264</v>
      </c>
    </row>
    <row r="56" spans="1:4" ht="38.25">
      <c r="A56" s="200"/>
      <c r="B56" s="64" t="s">
        <v>341</v>
      </c>
      <c r="C56" s="200"/>
      <c r="D56" s="200"/>
    </row>
    <row r="57" spans="1:4" ht="150">
      <c r="A57" s="200"/>
      <c r="B57" s="207" t="s">
        <v>434</v>
      </c>
      <c r="C57" s="200"/>
      <c r="D57" s="200"/>
    </row>
    <row r="58" spans="1:4" ht="45">
      <c r="A58" s="200"/>
      <c r="B58" s="207" t="s">
        <v>342</v>
      </c>
      <c r="C58" s="200"/>
      <c r="D58" s="200"/>
    </row>
    <row r="59" spans="1:4" ht="75">
      <c r="A59" s="200"/>
      <c r="B59" s="207" t="s">
        <v>435</v>
      </c>
      <c r="C59" s="200"/>
      <c r="D59" s="200"/>
    </row>
    <row r="60" spans="1:4" ht="75">
      <c r="A60" s="200"/>
      <c r="B60" s="207" t="s">
        <v>436</v>
      </c>
      <c r="C60" s="200"/>
      <c r="D60" s="200"/>
    </row>
    <row r="61" spans="1:4" ht="60.75" thickBot="1">
      <c r="A61" s="196"/>
      <c r="B61" s="70" t="s">
        <v>343</v>
      </c>
      <c r="C61" s="196"/>
      <c r="D61" s="196"/>
    </row>
    <row r="62" spans="1:4" ht="78.75">
      <c r="A62" s="195" t="s">
        <v>437</v>
      </c>
      <c r="B62" s="68" t="s">
        <v>438</v>
      </c>
      <c r="C62" s="195" t="s">
        <v>345</v>
      </c>
      <c r="D62" s="201"/>
    </row>
    <row r="63" spans="1:4" ht="142.5" thickBot="1">
      <c r="A63" s="196"/>
      <c r="B63" s="69" t="s">
        <v>344</v>
      </c>
      <c r="C63" s="196"/>
      <c r="D63" s="203"/>
    </row>
    <row r="64" spans="1:4" ht="48" thickBot="1">
      <c r="A64" s="57">
        <v>6</v>
      </c>
      <c r="B64" s="69" t="s">
        <v>346</v>
      </c>
      <c r="C64" s="58" t="s">
        <v>310</v>
      </c>
      <c r="D64" s="65"/>
    </row>
    <row r="65" spans="1:4" ht="126">
      <c r="A65" s="195" t="s">
        <v>439</v>
      </c>
      <c r="B65" s="68" t="s">
        <v>347</v>
      </c>
      <c r="C65" s="195" t="s">
        <v>314</v>
      </c>
      <c r="D65" s="201"/>
    </row>
    <row r="66" spans="1:4" ht="95.25" thickBot="1">
      <c r="A66" s="196"/>
      <c r="B66" s="69" t="s">
        <v>440</v>
      </c>
      <c r="C66" s="196"/>
      <c r="D66" s="203"/>
    </row>
    <row r="67" spans="1:4" ht="45">
      <c r="A67" s="195" t="s">
        <v>441</v>
      </c>
      <c r="B67" s="207" t="s">
        <v>348</v>
      </c>
      <c r="C67" s="195" t="s">
        <v>349</v>
      </c>
      <c r="D67" s="201"/>
    </row>
    <row r="68" spans="1:4" ht="105">
      <c r="A68" s="200"/>
      <c r="B68" s="207" t="s">
        <v>442</v>
      </c>
      <c r="C68" s="200"/>
      <c r="D68" s="202"/>
    </row>
    <row r="69" spans="1:4" ht="90.75" thickBot="1">
      <c r="A69" s="196"/>
      <c r="B69" s="70" t="s">
        <v>443</v>
      </c>
      <c r="C69" s="196"/>
      <c r="D69" s="203"/>
    </row>
    <row r="70" spans="1:4" ht="120">
      <c r="A70" s="195" t="s">
        <v>444</v>
      </c>
      <c r="B70" s="207" t="s">
        <v>350</v>
      </c>
      <c r="C70" s="195" t="s">
        <v>317</v>
      </c>
      <c r="D70" s="201"/>
    </row>
    <row r="71" spans="1:4" ht="90.75" thickBot="1">
      <c r="A71" s="196"/>
      <c r="B71" s="70" t="s">
        <v>440</v>
      </c>
      <c r="C71" s="196"/>
      <c r="D71" s="203"/>
    </row>
    <row r="72" spans="1:4" ht="75">
      <c r="A72" s="195" t="s">
        <v>445</v>
      </c>
      <c r="B72" s="207" t="s">
        <v>446</v>
      </c>
      <c r="C72" s="195" t="s">
        <v>320</v>
      </c>
      <c r="D72" s="201"/>
    </row>
    <row r="73" spans="1:4" ht="45">
      <c r="A73" s="200"/>
      <c r="B73" s="207" t="s">
        <v>351</v>
      </c>
      <c r="C73" s="200"/>
      <c r="D73" s="202"/>
    </row>
    <row r="74" spans="1:4" ht="180.75" thickBot="1">
      <c r="A74" s="196"/>
      <c r="B74" s="70" t="s">
        <v>352</v>
      </c>
      <c r="C74" s="196"/>
      <c r="D74" s="203"/>
    </row>
    <row r="75" spans="1:4" ht="45">
      <c r="A75" s="195" t="s">
        <v>447</v>
      </c>
      <c r="B75" s="207" t="s">
        <v>353</v>
      </c>
      <c r="C75" s="195" t="s">
        <v>282</v>
      </c>
      <c r="D75" s="201"/>
    </row>
    <row r="76" spans="1:4" ht="30.75" thickBot="1">
      <c r="A76" s="196"/>
      <c r="B76" s="70" t="s">
        <v>354</v>
      </c>
      <c r="C76" s="196"/>
      <c r="D76" s="203"/>
    </row>
    <row r="77" spans="1:4" ht="45">
      <c r="A77" s="195" t="s">
        <v>448</v>
      </c>
      <c r="B77" s="207" t="s">
        <v>355</v>
      </c>
      <c r="C77" s="195" t="s">
        <v>300</v>
      </c>
      <c r="D77" s="201"/>
    </row>
    <row r="78" spans="1:4" ht="60">
      <c r="A78" s="200"/>
      <c r="B78" s="207" t="s">
        <v>449</v>
      </c>
      <c r="C78" s="200"/>
      <c r="D78" s="202"/>
    </row>
    <row r="79" spans="1:4" ht="30">
      <c r="A79" s="200"/>
      <c r="B79" s="207" t="s">
        <v>356</v>
      </c>
      <c r="C79" s="200"/>
      <c r="D79" s="202"/>
    </row>
    <row r="80" spans="1:4" ht="15">
      <c r="A80" s="200"/>
      <c r="B80" s="207" t="s">
        <v>357</v>
      </c>
      <c r="C80" s="200"/>
      <c r="D80" s="202"/>
    </row>
    <row r="81" spans="1:4" ht="30">
      <c r="A81" s="200"/>
      <c r="B81" s="207" t="s">
        <v>358</v>
      </c>
      <c r="C81" s="200"/>
      <c r="D81" s="202"/>
    </row>
    <row r="82" spans="1:4" ht="15.75" thickBot="1">
      <c r="A82" s="196"/>
      <c r="B82" s="70" t="s">
        <v>359</v>
      </c>
      <c r="C82" s="196"/>
      <c r="D82" s="203"/>
    </row>
    <row r="83" spans="1:4" ht="32.25" thickBot="1">
      <c r="A83" s="57">
        <v>13</v>
      </c>
      <c r="B83" s="69" t="s">
        <v>360</v>
      </c>
      <c r="C83" s="58" t="s">
        <v>300</v>
      </c>
      <c r="D83" s="65"/>
    </row>
    <row r="85" spans="1:7" s="62" customFormat="1" ht="36.75" customHeight="1" thickBot="1">
      <c r="A85" s="197" t="s">
        <v>450</v>
      </c>
      <c r="B85" s="188"/>
      <c r="C85" s="188"/>
      <c r="D85" s="188"/>
      <c r="E85" s="188"/>
      <c r="F85" s="188"/>
      <c r="G85" s="188"/>
    </row>
    <row r="86" spans="1:5" ht="15">
      <c r="A86" s="198" t="s">
        <v>256</v>
      </c>
      <c r="B86" s="198" t="s">
        <v>257</v>
      </c>
      <c r="C86" s="198" t="s">
        <v>258</v>
      </c>
      <c r="D86" s="198" t="s">
        <v>272</v>
      </c>
      <c r="E86" s="198" t="s">
        <v>260</v>
      </c>
    </row>
    <row r="87" spans="1:5" ht="15.75" thickBot="1">
      <c r="A87" s="199"/>
      <c r="B87" s="199"/>
      <c r="C87" s="199"/>
      <c r="D87" s="199"/>
      <c r="E87" s="199"/>
    </row>
    <row r="88" spans="1:5" ht="26.25" thickBot="1">
      <c r="A88" s="57">
        <v>1</v>
      </c>
      <c r="B88" s="58" t="s">
        <v>361</v>
      </c>
      <c r="C88" s="58" t="s">
        <v>362</v>
      </c>
      <c r="D88" s="58" t="s">
        <v>264</v>
      </c>
      <c r="E88" s="65"/>
    </row>
    <row r="89" spans="1:5" ht="51.75" thickBot="1">
      <c r="A89" s="57">
        <v>2</v>
      </c>
      <c r="B89" s="58" t="s">
        <v>363</v>
      </c>
      <c r="C89" s="58" t="s">
        <v>362</v>
      </c>
      <c r="D89" s="58" t="s">
        <v>290</v>
      </c>
      <c r="E89" s="58" t="s">
        <v>364</v>
      </c>
    </row>
    <row r="90" spans="1:5" ht="39" thickBot="1">
      <c r="A90" s="57">
        <v>3</v>
      </c>
      <c r="B90" s="58" t="s">
        <v>365</v>
      </c>
      <c r="C90" s="58" t="s">
        <v>362</v>
      </c>
      <c r="D90" s="58" t="s">
        <v>290</v>
      </c>
      <c r="E90" s="58" t="s">
        <v>366</v>
      </c>
    </row>
    <row r="91" spans="1:5" ht="26.25" thickBot="1">
      <c r="A91" s="57">
        <v>4</v>
      </c>
      <c r="B91" s="58" t="s">
        <v>367</v>
      </c>
      <c r="C91" s="58" t="s">
        <v>362</v>
      </c>
      <c r="D91" s="58" t="s">
        <v>290</v>
      </c>
      <c r="E91" s="58" t="s">
        <v>368</v>
      </c>
    </row>
    <row r="92" spans="1:5" ht="39" thickBot="1">
      <c r="A92" s="57">
        <v>5</v>
      </c>
      <c r="B92" s="58" t="s">
        <v>369</v>
      </c>
      <c r="C92" s="58" t="s">
        <v>362</v>
      </c>
      <c r="D92" s="58" t="s">
        <v>290</v>
      </c>
      <c r="E92" s="58" t="s">
        <v>370</v>
      </c>
    </row>
    <row r="93" spans="1:5" ht="26.25" thickBot="1">
      <c r="A93" s="57">
        <v>6</v>
      </c>
      <c r="B93" s="58" t="s">
        <v>451</v>
      </c>
      <c r="C93" s="58" t="s">
        <v>263</v>
      </c>
      <c r="D93" s="58" t="s">
        <v>290</v>
      </c>
      <c r="E93" s="58" t="s">
        <v>371</v>
      </c>
    </row>
    <row r="94" spans="1:5" ht="51.75" thickBot="1">
      <c r="A94" s="57">
        <v>7</v>
      </c>
      <c r="B94" s="58" t="s">
        <v>372</v>
      </c>
      <c r="C94" s="58" t="s">
        <v>345</v>
      </c>
      <c r="D94" s="58" t="s">
        <v>290</v>
      </c>
      <c r="E94" s="58" t="s">
        <v>373</v>
      </c>
    </row>
    <row r="95" spans="1:5" ht="39" thickBot="1">
      <c r="A95" s="57">
        <v>8</v>
      </c>
      <c r="B95" s="58" t="s">
        <v>374</v>
      </c>
      <c r="C95" s="58" t="s">
        <v>263</v>
      </c>
      <c r="D95" s="58" t="s">
        <v>290</v>
      </c>
      <c r="E95" s="58" t="s">
        <v>375</v>
      </c>
    </row>
    <row r="96" spans="1:5" ht="39" thickBot="1">
      <c r="A96" s="57">
        <v>9</v>
      </c>
      <c r="B96" s="58" t="s">
        <v>376</v>
      </c>
      <c r="C96" s="58" t="s">
        <v>314</v>
      </c>
      <c r="D96" s="58" t="s">
        <v>290</v>
      </c>
      <c r="E96" s="58" t="s">
        <v>377</v>
      </c>
    </row>
    <row r="97" spans="1:5" ht="15.75" thickBot="1">
      <c r="A97" s="57">
        <v>10</v>
      </c>
      <c r="B97" s="58" t="s">
        <v>378</v>
      </c>
      <c r="C97" s="65"/>
      <c r="D97" s="58" t="s">
        <v>290</v>
      </c>
      <c r="E97" s="58" t="s">
        <v>379</v>
      </c>
    </row>
    <row r="98" spans="1:5" ht="39" thickBot="1">
      <c r="A98" s="57">
        <v>11</v>
      </c>
      <c r="B98" s="58" t="s">
        <v>380</v>
      </c>
      <c r="C98" s="58" t="s">
        <v>381</v>
      </c>
      <c r="D98" s="58" t="s">
        <v>290</v>
      </c>
      <c r="E98" s="58" t="s">
        <v>382</v>
      </c>
    </row>
    <row r="99" spans="1:5" ht="26.25" thickBot="1">
      <c r="A99" s="57">
        <v>12</v>
      </c>
      <c r="B99" s="58" t="s">
        <v>383</v>
      </c>
      <c r="C99" s="58" t="s">
        <v>300</v>
      </c>
      <c r="D99" s="65"/>
      <c r="E99" s="58" t="s">
        <v>384</v>
      </c>
    </row>
    <row r="101" spans="1:7" ht="47.25" customHeight="1" thickBot="1">
      <c r="A101" s="197" t="s">
        <v>452</v>
      </c>
      <c r="B101" s="188"/>
      <c r="C101" s="188"/>
      <c r="D101" s="188"/>
      <c r="E101" s="188"/>
      <c r="F101" s="188"/>
      <c r="G101" s="188"/>
    </row>
    <row r="102" spans="1:5" ht="15">
      <c r="A102" s="198" t="s">
        <v>256</v>
      </c>
      <c r="B102" s="198" t="s">
        <v>257</v>
      </c>
      <c r="C102" s="198" t="s">
        <v>258</v>
      </c>
      <c r="D102" s="198" t="s">
        <v>272</v>
      </c>
      <c r="E102" s="198" t="s">
        <v>260</v>
      </c>
    </row>
    <row r="103" spans="1:5" ht="15.75" thickBot="1">
      <c r="A103" s="199"/>
      <c r="B103" s="199"/>
      <c r="C103" s="199"/>
      <c r="D103" s="199"/>
      <c r="E103" s="199"/>
    </row>
    <row r="104" spans="1:5" ht="64.5" thickBot="1">
      <c r="A104" s="57" t="s">
        <v>261</v>
      </c>
      <c r="B104" s="58" t="s">
        <v>385</v>
      </c>
      <c r="C104" s="58" t="s">
        <v>263</v>
      </c>
      <c r="D104" s="58" t="s">
        <v>264</v>
      </c>
      <c r="E104" s="58" t="s">
        <v>386</v>
      </c>
    </row>
    <row r="105" spans="1:5" ht="15">
      <c r="A105" s="195" t="s">
        <v>266</v>
      </c>
      <c r="B105" s="195" t="s">
        <v>387</v>
      </c>
      <c r="C105" s="195" t="s">
        <v>263</v>
      </c>
      <c r="D105" s="195" t="s">
        <v>264</v>
      </c>
      <c r="E105" s="195" t="s">
        <v>388</v>
      </c>
    </row>
    <row r="106" spans="1:5" ht="15.75" thickBot="1">
      <c r="A106" s="196"/>
      <c r="B106" s="196"/>
      <c r="C106" s="196"/>
      <c r="D106" s="196"/>
      <c r="E106" s="196"/>
    </row>
    <row r="107" spans="1:5" ht="26.25" thickBot="1">
      <c r="A107" s="57" t="s">
        <v>330</v>
      </c>
      <c r="B107" s="58" t="s">
        <v>389</v>
      </c>
      <c r="C107" s="58" t="s">
        <v>314</v>
      </c>
      <c r="D107" s="58" t="s">
        <v>390</v>
      </c>
      <c r="E107" s="58" t="s">
        <v>391</v>
      </c>
    </row>
    <row r="108" spans="1:5" ht="26.25" thickBot="1">
      <c r="A108" s="57" t="s">
        <v>392</v>
      </c>
      <c r="B108" s="58" t="s">
        <v>393</v>
      </c>
      <c r="C108" s="58" t="s">
        <v>394</v>
      </c>
      <c r="D108" s="58" t="s">
        <v>324</v>
      </c>
      <c r="E108" s="58" t="s">
        <v>395</v>
      </c>
    </row>
    <row r="109" spans="1:5" ht="51.75" thickBot="1">
      <c r="A109" s="57" t="s">
        <v>165</v>
      </c>
      <c r="B109" s="58" t="s">
        <v>396</v>
      </c>
      <c r="C109" s="58" t="s">
        <v>282</v>
      </c>
      <c r="D109" s="65"/>
      <c r="E109" s="58" t="s">
        <v>397</v>
      </c>
    </row>
    <row r="110" spans="1:5" ht="26.25" thickBot="1">
      <c r="A110" s="57" t="s">
        <v>170</v>
      </c>
      <c r="B110" s="58" t="s">
        <v>398</v>
      </c>
      <c r="C110" s="58" t="s">
        <v>345</v>
      </c>
      <c r="D110" s="65"/>
      <c r="E110" s="58" t="s">
        <v>399</v>
      </c>
    </row>
    <row r="111" spans="1:5" ht="26.25" thickBot="1">
      <c r="A111" s="57" t="s">
        <v>176</v>
      </c>
      <c r="B111" s="58" t="s">
        <v>400</v>
      </c>
      <c r="C111" s="58" t="s">
        <v>401</v>
      </c>
      <c r="D111" s="58" t="s">
        <v>324</v>
      </c>
      <c r="E111" s="58" t="s">
        <v>399</v>
      </c>
    </row>
    <row r="112" spans="1:5" ht="26.25" thickBot="1">
      <c r="A112" s="57" t="s">
        <v>193</v>
      </c>
      <c r="B112" s="58" t="s">
        <v>402</v>
      </c>
      <c r="C112" s="58" t="s">
        <v>403</v>
      </c>
      <c r="D112" s="58" t="s">
        <v>324</v>
      </c>
      <c r="E112" s="58" t="s">
        <v>399</v>
      </c>
    </row>
    <row r="114" spans="1:7" s="62" customFormat="1" ht="57" customHeight="1" thickBot="1">
      <c r="A114" s="197" t="s">
        <v>453</v>
      </c>
      <c r="B114" s="188"/>
      <c r="C114" s="188"/>
      <c r="D114" s="188"/>
      <c r="E114" s="188"/>
      <c r="F114" s="188"/>
      <c r="G114" s="188"/>
    </row>
    <row r="115" spans="1:5" ht="26.25" thickBot="1">
      <c r="A115" s="66" t="s">
        <v>256</v>
      </c>
      <c r="B115" s="67" t="s">
        <v>257</v>
      </c>
      <c r="C115" s="67" t="s">
        <v>258</v>
      </c>
      <c r="D115" s="67" t="s">
        <v>272</v>
      </c>
      <c r="E115" s="67" t="s">
        <v>260</v>
      </c>
    </row>
    <row r="116" spans="1:5" ht="105.75" thickBot="1">
      <c r="A116" s="57" t="s">
        <v>261</v>
      </c>
      <c r="B116" s="70" t="s">
        <v>404</v>
      </c>
      <c r="C116" s="58" t="s">
        <v>405</v>
      </c>
      <c r="D116" s="58" t="s">
        <v>406</v>
      </c>
      <c r="E116" s="58" t="s">
        <v>407</v>
      </c>
    </row>
    <row r="117" spans="1:5" ht="75.75" thickBot="1">
      <c r="A117" s="57" t="s">
        <v>266</v>
      </c>
      <c r="B117" s="70" t="s">
        <v>408</v>
      </c>
      <c r="C117" s="58" t="s">
        <v>277</v>
      </c>
      <c r="D117" s="58" t="s">
        <v>409</v>
      </c>
      <c r="E117" s="58" t="s">
        <v>410</v>
      </c>
    </row>
    <row r="118" spans="1:5" ht="45.75" thickBot="1">
      <c r="A118" s="57" t="s">
        <v>147</v>
      </c>
      <c r="B118" s="70" t="s">
        <v>411</v>
      </c>
      <c r="C118" s="58" t="s">
        <v>405</v>
      </c>
      <c r="D118" s="58" t="s">
        <v>412</v>
      </c>
      <c r="E118" s="58" t="s">
        <v>413</v>
      </c>
    </row>
    <row r="119" spans="1:5" ht="39" thickBot="1">
      <c r="A119" s="57" t="s">
        <v>330</v>
      </c>
      <c r="B119" s="58" t="s">
        <v>414</v>
      </c>
      <c r="C119" s="58" t="s">
        <v>415</v>
      </c>
      <c r="D119" s="58" t="s">
        <v>416</v>
      </c>
      <c r="E119" s="58" t="s">
        <v>417</v>
      </c>
    </row>
    <row r="120" spans="1:5" ht="45.75" thickBot="1">
      <c r="A120" s="57" t="s">
        <v>392</v>
      </c>
      <c r="B120" s="70" t="s">
        <v>418</v>
      </c>
      <c r="C120" s="58" t="s">
        <v>277</v>
      </c>
      <c r="D120" s="58" t="s">
        <v>390</v>
      </c>
      <c r="E120" s="58" t="s">
        <v>417</v>
      </c>
    </row>
    <row r="121" spans="1:5" ht="60.75" thickBot="1">
      <c r="A121" s="57" t="s">
        <v>165</v>
      </c>
      <c r="B121" s="70" t="s">
        <v>419</v>
      </c>
      <c r="C121" s="210" t="s">
        <v>297</v>
      </c>
      <c r="D121" s="58" t="s">
        <v>390</v>
      </c>
      <c r="E121" s="58" t="s">
        <v>410</v>
      </c>
    </row>
    <row r="122" spans="1:5" ht="75.75" thickBot="1">
      <c r="A122" s="57" t="s">
        <v>170</v>
      </c>
      <c r="B122" s="70" t="s">
        <v>420</v>
      </c>
      <c r="C122" s="58" t="s">
        <v>421</v>
      </c>
      <c r="D122" s="58" t="s">
        <v>422</v>
      </c>
      <c r="E122" s="58" t="s">
        <v>423</v>
      </c>
    </row>
    <row r="124" spans="1:7" ht="19.5" thickBot="1">
      <c r="A124" s="209" t="s">
        <v>732</v>
      </c>
      <c r="B124" s="190"/>
      <c r="C124" s="190"/>
      <c r="D124" s="190"/>
      <c r="E124" s="190"/>
      <c r="F124" s="190"/>
      <c r="G124" s="190"/>
    </row>
    <row r="125" spans="2:6" ht="15.75" thickBot="1">
      <c r="B125" s="76"/>
      <c r="C125" s="77" t="s">
        <v>263</v>
      </c>
      <c r="D125" s="77" t="s">
        <v>345</v>
      </c>
      <c r="E125" s="77" t="s">
        <v>310</v>
      </c>
      <c r="F125" s="78" t="s">
        <v>314</v>
      </c>
    </row>
    <row r="126" spans="2:6" ht="108" customHeight="1" thickBot="1">
      <c r="B126" s="78" t="s">
        <v>468</v>
      </c>
      <c r="C126" s="83" t="s">
        <v>454</v>
      </c>
      <c r="D126" s="79" t="s">
        <v>469</v>
      </c>
      <c r="E126" s="83" t="s">
        <v>455</v>
      </c>
      <c r="F126" s="87" t="s">
        <v>456</v>
      </c>
    </row>
    <row r="127" spans="2:6" ht="90" thickBot="1">
      <c r="B127" s="82" t="s">
        <v>457</v>
      </c>
      <c r="C127" s="79" t="s">
        <v>458</v>
      </c>
      <c r="D127" s="79" t="s">
        <v>459</v>
      </c>
      <c r="E127" s="79" t="s">
        <v>460</v>
      </c>
      <c r="F127" s="83" t="s">
        <v>461</v>
      </c>
    </row>
    <row r="128" spans="2:6" ht="25.5">
      <c r="B128" s="181" t="s">
        <v>462</v>
      </c>
      <c r="C128" s="179" t="s">
        <v>463</v>
      </c>
      <c r="D128" s="179" t="s">
        <v>464</v>
      </c>
      <c r="E128" s="79" t="s">
        <v>465</v>
      </c>
      <c r="F128" s="179" t="s">
        <v>467</v>
      </c>
    </row>
    <row r="129" spans="2:6" ht="64.5" thickBot="1">
      <c r="B129" s="183"/>
      <c r="C129" s="180"/>
      <c r="D129" s="180"/>
      <c r="E129" s="84" t="s">
        <v>466</v>
      </c>
      <c r="F129" s="184"/>
    </row>
    <row r="130" spans="2:6" ht="63.75">
      <c r="B130" s="88" t="s">
        <v>500</v>
      </c>
      <c r="C130" s="79" t="s">
        <v>470</v>
      </c>
      <c r="D130" s="79" t="s">
        <v>474</v>
      </c>
      <c r="E130" s="90" t="s">
        <v>477</v>
      </c>
      <c r="F130" s="92" t="s">
        <v>479</v>
      </c>
    </row>
    <row r="131" spans="2:6" ht="51">
      <c r="B131" s="89"/>
      <c r="C131" s="80" t="s">
        <v>471</v>
      </c>
      <c r="D131" s="80" t="s">
        <v>475</v>
      </c>
      <c r="E131" s="91" t="s">
        <v>478</v>
      </c>
      <c r="F131" s="92" t="s">
        <v>480</v>
      </c>
    </row>
    <row r="132" spans="2:6" ht="51">
      <c r="B132" s="89"/>
      <c r="C132" s="80" t="s">
        <v>472</v>
      </c>
      <c r="D132" s="80" t="s">
        <v>476</v>
      </c>
      <c r="E132" s="73"/>
      <c r="F132" s="92" t="s">
        <v>478</v>
      </c>
    </row>
    <row r="133" spans="2:6" ht="39" thickBot="1">
      <c r="B133" s="73"/>
      <c r="C133" s="80" t="s">
        <v>473</v>
      </c>
      <c r="D133" s="73"/>
      <c r="E133" s="73"/>
      <c r="F133" s="93"/>
    </row>
    <row r="134" spans="2:6" ht="51.75" thickBot="1">
      <c r="B134" s="88" t="s">
        <v>481</v>
      </c>
      <c r="C134" s="79" t="s">
        <v>482</v>
      </c>
      <c r="D134" s="79" t="s">
        <v>483</v>
      </c>
      <c r="E134" s="76"/>
      <c r="F134" s="92" t="s">
        <v>484</v>
      </c>
    </row>
    <row r="135" spans="2:6" ht="51">
      <c r="B135" s="88" t="s">
        <v>501</v>
      </c>
      <c r="C135" s="79" t="s">
        <v>485</v>
      </c>
      <c r="D135" s="179" t="s">
        <v>487</v>
      </c>
      <c r="E135" s="90" t="s">
        <v>488</v>
      </c>
      <c r="F135" s="191" t="s">
        <v>490</v>
      </c>
    </row>
    <row r="136" spans="2:6" ht="38.25">
      <c r="B136" s="89"/>
      <c r="C136" s="80" t="s">
        <v>486</v>
      </c>
      <c r="D136" s="184"/>
      <c r="E136" s="80" t="s">
        <v>489</v>
      </c>
      <c r="F136" s="191"/>
    </row>
    <row r="137" spans="2:6" ht="15">
      <c r="B137" s="89"/>
      <c r="C137" s="73"/>
      <c r="D137" s="184"/>
      <c r="E137" s="73"/>
      <c r="F137" s="191"/>
    </row>
    <row r="138" spans="2:6" ht="15">
      <c r="B138" s="89"/>
      <c r="C138" s="73"/>
      <c r="D138" s="184"/>
      <c r="E138" s="73"/>
      <c r="F138" s="191"/>
    </row>
    <row r="139" spans="2:6" ht="15">
      <c r="B139" s="89"/>
      <c r="C139" s="73"/>
      <c r="D139" s="184"/>
      <c r="E139" s="73"/>
      <c r="F139" s="191"/>
    </row>
    <row r="140" spans="2:6" ht="15">
      <c r="B140" s="192" t="s">
        <v>491</v>
      </c>
      <c r="C140" s="193" t="s">
        <v>492</v>
      </c>
      <c r="D140" s="94" t="s">
        <v>493</v>
      </c>
      <c r="E140" s="194" t="s">
        <v>498</v>
      </c>
      <c r="F140" s="191" t="s">
        <v>499</v>
      </c>
    </row>
    <row r="141" spans="2:6" ht="15">
      <c r="B141" s="192"/>
      <c r="C141" s="193"/>
      <c r="D141" s="95" t="s">
        <v>494</v>
      </c>
      <c r="E141" s="194"/>
      <c r="F141" s="191"/>
    </row>
    <row r="142" spans="2:6" ht="15">
      <c r="B142" s="192"/>
      <c r="C142" s="193"/>
      <c r="D142" s="95" t="s">
        <v>495</v>
      </c>
      <c r="E142" s="194"/>
      <c r="F142" s="191"/>
    </row>
    <row r="143" spans="2:6" ht="15">
      <c r="B143" s="192"/>
      <c r="C143" s="193"/>
      <c r="D143" s="95" t="s">
        <v>496</v>
      </c>
      <c r="E143" s="194"/>
      <c r="F143" s="191"/>
    </row>
    <row r="144" spans="2:6" ht="15">
      <c r="B144" s="192"/>
      <c r="C144" s="193"/>
      <c r="D144" s="96" t="s">
        <v>497</v>
      </c>
      <c r="E144" s="194"/>
      <c r="F144" s="191"/>
    </row>
    <row r="145" spans="1:7" s="62" customFormat="1" ht="19.5" thickBot="1">
      <c r="A145" s="208" t="s">
        <v>502</v>
      </c>
      <c r="B145" s="208"/>
      <c r="C145" s="208"/>
      <c r="D145" s="208"/>
      <c r="E145" s="208"/>
      <c r="F145" s="208"/>
      <c r="G145" s="208"/>
    </row>
    <row r="146" spans="2:7" ht="15.75" thickBot="1">
      <c r="B146" s="76"/>
      <c r="C146" s="77" t="s">
        <v>349</v>
      </c>
      <c r="D146" s="98" t="s">
        <v>317</v>
      </c>
      <c r="E146" s="99" t="s">
        <v>320</v>
      </c>
      <c r="F146" s="98" t="s">
        <v>282</v>
      </c>
      <c r="G146" s="100" t="s">
        <v>503</v>
      </c>
    </row>
    <row r="147" spans="2:7" ht="63.75">
      <c r="B147" s="177" t="s">
        <v>504</v>
      </c>
      <c r="C147" s="79" t="s">
        <v>505</v>
      </c>
      <c r="D147" s="79" t="s">
        <v>507</v>
      </c>
      <c r="E147" s="79" t="s">
        <v>509</v>
      </c>
      <c r="F147" s="79" t="s">
        <v>511</v>
      </c>
      <c r="G147" s="83" t="s">
        <v>526</v>
      </c>
    </row>
    <row r="148" spans="2:7" ht="38.25">
      <c r="B148" s="189"/>
      <c r="C148" s="80" t="s">
        <v>506</v>
      </c>
      <c r="D148" s="80" t="s">
        <v>508</v>
      </c>
      <c r="E148" s="80" t="s">
        <v>510</v>
      </c>
      <c r="F148" s="80" t="s">
        <v>512</v>
      </c>
      <c r="G148" s="85" t="s">
        <v>527</v>
      </c>
    </row>
    <row r="149" spans="2:7" ht="39" thickBot="1">
      <c r="B149" s="178"/>
      <c r="C149" s="81"/>
      <c r="D149" s="81"/>
      <c r="E149" s="81"/>
      <c r="F149" s="81"/>
      <c r="G149" s="85" t="s">
        <v>528</v>
      </c>
    </row>
    <row r="150" spans="2:7" ht="38.25">
      <c r="B150" s="177" t="s">
        <v>513</v>
      </c>
      <c r="C150" s="179" t="s">
        <v>514</v>
      </c>
      <c r="D150" s="90" t="s">
        <v>515</v>
      </c>
      <c r="E150" s="79" t="s">
        <v>517</v>
      </c>
      <c r="F150" s="179" t="s">
        <v>518</v>
      </c>
      <c r="G150" s="83" t="s">
        <v>519</v>
      </c>
    </row>
    <row r="151" spans="2:7" ht="38.25">
      <c r="B151" s="189"/>
      <c r="C151" s="184"/>
      <c r="D151" s="80" t="s">
        <v>531</v>
      </c>
      <c r="E151" s="80" t="s">
        <v>532</v>
      </c>
      <c r="F151" s="184"/>
      <c r="G151" s="85" t="s">
        <v>520</v>
      </c>
    </row>
    <row r="152" spans="2:7" ht="39" thickBot="1">
      <c r="B152" s="178"/>
      <c r="C152" s="180"/>
      <c r="D152" s="80" t="s">
        <v>516</v>
      </c>
      <c r="E152" s="81"/>
      <c r="F152" s="180"/>
      <c r="G152" s="101"/>
    </row>
    <row r="153" spans="2:7" ht="51">
      <c r="B153" s="177" t="s">
        <v>462</v>
      </c>
      <c r="C153" s="79" t="s">
        <v>533</v>
      </c>
      <c r="D153" s="79" t="s">
        <v>521</v>
      </c>
      <c r="E153" s="79" t="s">
        <v>523</v>
      </c>
      <c r="F153" s="79" t="s">
        <v>529</v>
      </c>
      <c r="G153" s="179" t="s">
        <v>525</v>
      </c>
    </row>
    <row r="154" spans="2:7" ht="51.75" thickBot="1">
      <c r="B154" s="178"/>
      <c r="C154" s="84" t="s">
        <v>534</v>
      </c>
      <c r="D154" s="84" t="s">
        <v>522</v>
      </c>
      <c r="E154" s="84" t="s">
        <v>524</v>
      </c>
      <c r="F154" s="102" t="s">
        <v>530</v>
      </c>
      <c r="G154" s="180"/>
    </row>
    <row r="155" spans="2:7" ht="63.75">
      <c r="B155" s="181" t="s">
        <v>535</v>
      </c>
      <c r="C155" s="79" t="s">
        <v>536</v>
      </c>
      <c r="D155" s="90" t="s">
        <v>538</v>
      </c>
      <c r="E155" s="71" t="s">
        <v>540</v>
      </c>
      <c r="F155" s="90" t="s">
        <v>543</v>
      </c>
      <c r="G155" s="83" t="s">
        <v>545</v>
      </c>
    </row>
    <row r="156" spans="2:7" ht="57">
      <c r="B156" s="182"/>
      <c r="C156" s="91" t="s">
        <v>537</v>
      </c>
      <c r="D156" s="91" t="s">
        <v>539</v>
      </c>
      <c r="E156" s="103" t="s">
        <v>541</v>
      </c>
      <c r="F156" s="80" t="s">
        <v>544</v>
      </c>
      <c r="G156" s="85" t="s">
        <v>546</v>
      </c>
    </row>
    <row r="157" spans="2:7" ht="45" thickBot="1">
      <c r="B157" s="183"/>
      <c r="C157" s="73"/>
      <c r="D157" s="73"/>
      <c r="E157" s="72" t="s">
        <v>542</v>
      </c>
      <c r="F157" s="73"/>
      <c r="G157" s="97"/>
    </row>
    <row r="158" spans="2:7" ht="69.75">
      <c r="B158" s="181" t="s">
        <v>547</v>
      </c>
      <c r="C158" s="90" t="s">
        <v>548</v>
      </c>
      <c r="D158" s="179" t="s">
        <v>550</v>
      </c>
      <c r="E158" s="79" t="s">
        <v>551</v>
      </c>
      <c r="F158" s="71" t="s">
        <v>552</v>
      </c>
      <c r="G158" s="83" t="s">
        <v>554</v>
      </c>
    </row>
    <row r="159" spans="2:7" ht="57">
      <c r="B159" s="182"/>
      <c r="C159" s="80" t="s">
        <v>549</v>
      </c>
      <c r="D159" s="184"/>
      <c r="E159" s="80" t="s">
        <v>557</v>
      </c>
      <c r="F159" s="72" t="s">
        <v>553</v>
      </c>
      <c r="G159" s="75" t="s">
        <v>555</v>
      </c>
    </row>
    <row r="160" spans="2:7" ht="45" thickBot="1">
      <c r="B160" s="183"/>
      <c r="C160" s="104"/>
      <c r="D160" s="180"/>
      <c r="E160" s="84"/>
      <c r="F160" s="104"/>
      <c r="G160" s="74" t="s">
        <v>556</v>
      </c>
    </row>
    <row r="161" spans="2:7" ht="51">
      <c r="B161" s="185" t="s">
        <v>558</v>
      </c>
      <c r="C161" s="90" t="s">
        <v>559</v>
      </c>
      <c r="D161" s="179" t="s">
        <v>562</v>
      </c>
      <c r="E161" s="179" t="s">
        <v>563</v>
      </c>
      <c r="F161" s="79" t="s">
        <v>564</v>
      </c>
      <c r="G161" s="83" t="s">
        <v>566</v>
      </c>
    </row>
    <row r="162" spans="2:7" ht="51">
      <c r="B162" s="186"/>
      <c r="C162" s="80" t="s">
        <v>560</v>
      </c>
      <c r="D162" s="184"/>
      <c r="E162" s="184"/>
      <c r="F162" s="91" t="s">
        <v>565</v>
      </c>
      <c r="G162" s="85" t="s">
        <v>567</v>
      </c>
    </row>
    <row r="163" spans="2:7" ht="39" thickBot="1">
      <c r="B163" s="187"/>
      <c r="C163" s="80" t="s">
        <v>561</v>
      </c>
      <c r="D163" s="180"/>
      <c r="E163" s="180"/>
      <c r="F163" s="73"/>
      <c r="G163" s="97"/>
    </row>
    <row r="164" spans="2:7" ht="63.75">
      <c r="B164" s="177" t="s">
        <v>568</v>
      </c>
      <c r="C164" s="204" t="s">
        <v>569</v>
      </c>
      <c r="D164" s="79" t="s">
        <v>570</v>
      </c>
      <c r="E164" s="79" t="s">
        <v>573</v>
      </c>
      <c r="F164" s="90" t="s">
        <v>576</v>
      </c>
      <c r="G164" s="83" t="s">
        <v>578</v>
      </c>
    </row>
    <row r="165" spans="2:7" ht="89.25">
      <c r="B165" s="189"/>
      <c r="C165" s="205"/>
      <c r="D165" s="72" t="s">
        <v>571</v>
      </c>
      <c r="E165" s="72" t="s">
        <v>574</v>
      </c>
      <c r="F165" s="80" t="s">
        <v>577</v>
      </c>
      <c r="G165" s="75" t="s">
        <v>579</v>
      </c>
    </row>
    <row r="166" spans="2:7" ht="69.75">
      <c r="B166" s="189"/>
      <c r="C166" s="205"/>
      <c r="D166" s="72" t="s">
        <v>572</v>
      </c>
      <c r="E166" s="72" t="s">
        <v>575</v>
      </c>
      <c r="F166" s="73"/>
      <c r="G166" s="75" t="s">
        <v>580</v>
      </c>
    </row>
    <row r="167" spans="2:7" ht="39" thickBot="1">
      <c r="B167" s="178"/>
      <c r="C167" s="206"/>
      <c r="D167" s="104"/>
      <c r="E167" s="104"/>
      <c r="F167" s="104"/>
      <c r="G167" s="86" t="s">
        <v>581</v>
      </c>
    </row>
    <row r="169" ht="15">
      <c r="A169" t="s">
        <v>582</v>
      </c>
    </row>
    <row r="170" ht="15">
      <c r="A170" t="s">
        <v>583</v>
      </c>
    </row>
    <row r="171" spans="1:7" ht="15">
      <c r="A171" t="s">
        <v>584</v>
      </c>
      <c r="G171" t="s">
        <v>585</v>
      </c>
    </row>
    <row r="172" ht="15">
      <c r="A172" t="s">
        <v>586</v>
      </c>
    </row>
    <row r="173" ht="15">
      <c r="A173" t="s">
        <v>587</v>
      </c>
    </row>
    <row r="174" ht="15">
      <c r="A174" t="s">
        <v>588</v>
      </c>
    </row>
    <row r="175" ht="15">
      <c r="A175" t="s">
        <v>589</v>
      </c>
    </row>
    <row r="176" ht="15">
      <c r="A176" t="s">
        <v>590</v>
      </c>
    </row>
    <row r="177" ht="15">
      <c r="A177" t="s">
        <v>591</v>
      </c>
    </row>
    <row r="178" ht="15">
      <c r="A178" t="s">
        <v>592</v>
      </c>
    </row>
    <row r="179" ht="15">
      <c r="A179" t="s">
        <v>593</v>
      </c>
    </row>
    <row r="181" ht="15">
      <c r="E181" s="105" t="s">
        <v>582</v>
      </c>
    </row>
    <row r="182" ht="15">
      <c r="A182" t="s">
        <v>594</v>
      </c>
    </row>
    <row r="183" ht="15">
      <c r="A183" t="s">
        <v>595</v>
      </c>
    </row>
    <row r="184" ht="15">
      <c r="A184" t="s">
        <v>596</v>
      </c>
    </row>
    <row r="185" ht="15">
      <c r="A185" t="s">
        <v>597</v>
      </c>
    </row>
    <row r="186" ht="15">
      <c r="A186" t="s">
        <v>598</v>
      </c>
    </row>
    <row r="187" ht="15">
      <c r="A187" t="s">
        <v>599</v>
      </c>
    </row>
    <row r="188" ht="15">
      <c r="A188" t="s">
        <v>600</v>
      </c>
    </row>
    <row r="189" ht="15">
      <c r="A189" t="s">
        <v>601</v>
      </c>
    </row>
    <row r="190" ht="15">
      <c r="A190" t="s">
        <v>602</v>
      </c>
    </row>
    <row r="191" ht="15">
      <c r="A191" t="s">
        <v>603</v>
      </c>
    </row>
    <row r="193" ht="15">
      <c r="B193" s="105" t="s">
        <v>582</v>
      </c>
    </row>
    <row r="194" ht="15">
      <c r="A194" s="105" t="s">
        <v>604</v>
      </c>
    </row>
    <row r="195" ht="15">
      <c r="A195" t="s">
        <v>605</v>
      </c>
    </row>
    <row r="196" ht="15">
      <c r="A196" t="s">
        <v>595</v>
      </c>
    </row>
    <row r="197" ht="15">
      <c r="A197" t="s">
        <v>606</v>
      </c>
    </row>
    <row r="198" ht="15">
      <c r="A198" t="s">
        <v>607</v>
      </c>
    </row>
    <row r="199" ht="15">
      <c r="A199" t="s">
        <v>608</v>
      </c>
    </row>
    <row r="200" ht="15">
      <c r="A200" t="s">
        <v>609</v>
      </c>
    </row>
    <row r="201" ht="15">
      <c r="A201" t="s">
        <v>610</v>
      </c>
    </row>
    <row r="202" ht="15">
      <c r="A202" t="s">
        <v>611</v>
      </c>
    </row>
    <row r="203" ht="15">
      <c r="A203" t="s">
        <v>612</v>
      </c>
    </row>
    <row r="204" ht="15">
      <c r="A204" t="s">
        <v>582</v>
      </c>
    </row>
    <row r="205" ht="15">
      <c r="A205" s="105" t="s">
        <v>613</v>
      </c>
    </row>
    <row r="206" ht="15">
      <c r="A206" t="s">
        <v>614</v>
      </c>
    </row>
    <row r="207" ht="15">
      <c r="A207" t="s">
        <v>615</v>
      </c>
    </row>
    <row r="208" spans="1:3" ht="15">
      <c r="A208" t="s">
        <v>616</v>
      </c>
      <c r="C208" t="s">
        <v>617</v>
      </c>
    </row>
    <row r="209" ht="15">
      <c r="A209" t="s">
        <v>618</v>
      </c>
    </row>
    <row r="210" ht="15">
      <c r="A210" t="s">
        <v>619</v>
      </c>
    </row>
    <row r="211" ht="15">
      <c r="A211" t="s">
        <v>620</v>
      </c>
    </row>
    <row r="212" ht="15">
      <c r="A212" t="s">
        <v>621</v>
      </c>
    </row>
    <row r="213" ht="15">
      <c r="A213" t="s">
        <v>622</v>
      </c>
    </row>
    <row r="214" spans="1:5" ht="15">
      <c r="A214" t="s">
        <v>623</v>
      </c>
      <c r="E214" t="s">
        <v>624</v>
      </c>
    </row>
    <row r="215" spans="1:5" ht="15">
      <c r="A215" t="s">
        <v>625</v>
      </c>
      <c r="E215" t="s">
        <v>626</v>
      </c>
    </row>
    <row r="216" spans="1:6" ht="15">
      <c r="A216" t="s">
        <v>627</v>
      </c>
      <c r="F216" t="s">
        <v>628</v>
      </c>
    </row>
    <row r="217" spans="1:4" ht="15">
      <c r="A217" t="s">
        <v>629</v>
      </c>
      <c r="D217" t="s">
        <v>630</v>
      </c>
    </row>
    <row r="218" ht="15">
      <c r="A218" t="s">
        <v>582</v>
      </c>
    </row>
    <row r="219" ht="15">
      <c r="A219" s="105" t="s">
        <v>631</v>
      </c>
    </row>
    <row r="220" ht="15">
      <c r="A220" t="s">
        <v>632</v>
      </c>
    </row>
    <row r="221" ht="15">
      <c r="A221" t="s">
        <v>595</v>
      </c>
    </row>
    <row r="222" ht="15">
      <c r="B222" t="s">
        <v>633</v>
      </c>
    </row>
    <row r="223" spans="1:7" ht="15">
      <c r="A223" t="s">
        <v>634</v>
      </c>
      <c r="G223" t="s">
        <v>635</v>
      </c>
    </row>
    <row r="224" ht="15">
      <c r="A224" t="s">
        <v>636</v>
      </c>
    </row>
    <row r="225" ht="15">
      <c r="D225" t="s">
        <v>637</v>
      </c>
    </row>
    <row r="226" ht="15">
      <c r="C226" t="s">
        <v>582</v>
      </c>
    </row>
    <row r="227" ht="15">
      <c r="A227" s="105" t="s">
        <v>638</v>
      </c>
    </row>
    <row r="228" ht="15">
      <c r="A228" t="s">
        <v>595</v>
      </c>
    </row>
    <row r="229" ht="15">
      <c r="A229" t="s">
        <v>639</v>
      </c>
    </row>
    <row r="230" ht="15">
      <c r="A230" t="s">
        <v>640</v>
      </c>
    </row>
    <row r="231" ht="15">
      <c r="A231" t="s">
        <v>641</v>
      </c>
    </row>
    <row r="232" ht="15">
      <c r="A232" t="s">
        <v>642</v>
      </c>
    </row>
    <row r="233" ht="15">
      <c r="A233" t="s">
        <v>643</v>
      </c>
    </row>
    <row r="234" ht="15">
      <c r="A234" t="s">
        <v>644</v>
      </c>
    </row>
    <row r="235" ht="15">
      <c r="A235" t="s">
        <v>645</v>
      </c>
    </row>
    <row r="236" ht="15">
      <c r="A236" t="s">
        <v>646</v>
      </c>
    </row>
    <row r="237" ht="15">
      <c r="A237" t="s">
        <v>647</v>
      </c>
    </row>
    <row r="238" ht="15">
      <c r="A238" t="s">
        <v>648</v>
      </c>
    </row>
    <row r="239" ht="15">
      <c r="A239" t="s">
        <v>649</v>
      </c>
    </row>
    <row r="240" ht="15">
      <c r="A240" t="s">
        <v>650</v>
      </c>
    </row>
    <row r="241" ht="15">
      <c r="A241" t="s">
        <v>651</v>
      </c>
    </row>
    <row r="242" ht="15">
      <c r="C242" t="s">
        <v>652</v>
      </c>
    </row>
    <row r="243" ht="15">
      <c r="C243" t="s">
        <v>582</v>
      </c>
    </row>
    <row r="244" ht="15">
      <c r="A244" s="105" t="s">
        <v>653</v>
      </c>
    </row>
    <row r="245" ht="15">
      <c r="A245" t="s">
        <v>654</v>
      </c>
    </row>
    <row r="246" ht="15">
      <c r="A246" t="s">
        <v>595</v>
      </c>
    </row>
    <row r="247" spans="1:4" ht="15">
      <c r="A247" t="s">
        <v>655</v>
      </c>
      <c r="D247" t="s">
        <v>656</v>
      </c>
    </row>
    <row r="248" ht="15">
      <c r="A248" t="s">
        <v>657</v>
      </c>
    </row>
    <row r="249" ht="15">
      <c r="A249" t="s">
        <v>658</v>
      </c>
    </row>
    <row r="250" ht="15">
      <c r="A250" t="s">
        <v>659</v>
      </c>
    </row>
    <row r="251" ht="15">
      <c r="A251" t="s">
        <v>660</v>
      </c>
    </row>
    <row r="252" ht="15">
      <c r="A252" t="s">
        <v>661</v>
      </c>
    </row>
    <row r="253" spans="1:5" ht="15">
      <c r="A253" t="s">
        <v>635</v>
      </c>
      <c r="E253" t="s">
        <v>662</v>
      </c>
    </row>
    <row r="254" spans="1:7" ht="15">
      <c r="A254" t="s">
        <v>663</v>
      </c>
      <c r="G254" t="s">
        <v>664</v>
      </c>
    </row>
    <row r="255" spans="1:3" ht="15">
      <c r="A255" t="s">
        <v>616</v>
      </c>
      <c r="C255" t="s">
        <v>665</v>
      </c>
    </row>
    <row r="256" ht="15">
      <c r="G256" t="s">
        <v>666</v>
      </c>
    </row>
    <row r="257" ht="15">
      <c r="A257" t="s">
        <v>582</v>
      </c>
    </row>
    <row r="258" ht="15">
      <c r="A258" s="105" t="s">
        <v>667</v>
      </c>
    </row>
    <row r="259" ht="15">
      <c r="A259" t="s">
        <v>668</v>
      </c>
    </row>
    <row r="260" ht="15">
      <c r="A260" t="s">
        <v>595</v>
      </c>
    </row>
    <row r="261" ht="15">
      <c r="A261" t="s">
        <v>669</v>
      </c>
    </row>
    <row r="262" ht="15">
      <c r="A262" t="s">
        <v>587</v>
      </c>
    </row>
    <row r="263" ht="15">
      <c r="A263" t="s">
        <v>670</v>
      </c>
    </row>
    <row r="264" ht="15">
      <c r="A264" t="s">
        <v>671</v>
      </c>
    </row>
    <row r="265" ht="15">
      <c r="A265" t="s">
        <v>591</v>
      </c>
    </row>
    <row r="266" ht="15">
      <c r="A266" t="s">
        <v>592</v>
      </c>
    </row>
    <row r="267" ht="15">
      <c r="B267" t="s">
        <v>666</v>
      </c>
    </row>
    <row r="268" ht="15">
      <c r="A268" t="s">
        <v>582</v>
      </c>
    </row>
    <row r="269" ht="15">
      <c r="A269" s="105" t="s">
        <v>672</v>
      </c>
    </row>
    <row r="270" ht="15">
      <c r="A270" t="s">
        <v>673</v>
      </c>
    </row>
    <row r="271" ht="15">
      <c r="A271" t="s">
        <v>595</v>
      </c>
    </row>
    <row r="272" ht="15">
      <c r="A272" t="s">
        <v>674</v>
      </c>
    </row>
    <row r="273" ht="15">
      <c r="A273" t="s">
        <v>675</v>
      </c>
    </row>
    <row r="274" ht="15">
      <c r="A274" t="s">
        <v>676</v>
      </c>
    </row>
    <row r="275" ht="15">
      <c r="A275" t="s">
        <v>677</v>
      </c>
    </row>
    <row r="276" ht="15">
      <c r="A276" t="s">
        <v>678</v>
      </c>
    </row>
    <row r="277" ht="15">
      <c r="A277" t="s">
        <v>666</v>
      </c>
    </row>
    <row r="278" ht="15">
      <c r="A278" t="s">
        <v>582</v>
      </c>
    </row>
    <row r="279" ht="15">
      <c r="A279" s="105" t="s">
        <v>679</v>
      </c>
    </row>
    <row r="280" ht="15">
      <c r="A280" t="s">
        <v>680</v>
      </c>
    </row>
    <row r="281" ht="15">
      <c r="A281" t="s">
        <v>595</v>
      </c>
    </row>
    <row r="282" ht="15">
      <c r="A282" t="s">
        <v>681</v>
      </c>
    </row>
    <row r="283" spans="1:2" ht="15">
      <c r="A283" t="s">
        <v>682</v>
      </c>
      <c r="B283" t="s">
        <v>683</v>
      </c>
    </row>
    <row r="284" ht="15">
      <c r="A284" t="s">
        <v>684</v>
      </c>
    </row>
    <row r="285" spans="1:2" ht="15">
      <c r="A285" t="s">
        <v>685</v>
      </c>
      <c r="B285" t="s">
        <v>686</v>
      </c>
    </row>
    <row r="286" spans="1:2" ht="15">
      <c r="A286" t="s">
        <v>687</v>
      </c>
      <c r="B286" t="s">
        <v>688</v>
      </c>
    </row>
    <row r="287" ht="15">
      <c r="A287" t="s">
        <v>689</v>
      </c>
    </row>
    <row r="288" spans="1:2" ht="15">
      <c r="A288" t="s">
        <v>690</v>
      </c>
      <c r="B288" t="s">
        <v>691</v>
      </c>
    </row>
    <row r="289" spans="1:2" ht="15">
      <c r="A289" t="s">
        <v>692</v>
      </c>
      <c r="B289" t="s">
        <v>693</v>
      </c>
    </row>
    <row r="290" spans="1:2" ht="15">
      <c r="A290" t="s">
        <v>694</v>
      </c>
      <c r="B290" t="s">
        <v>695</v>
      </c>
    </row>
    <row r="291" ht="15">
      <c r="A291" t="s">
        <v>696</v>
      </c>
    </row>
    <row r="292" ht="15">
      <c r="B292" t="s">
        <v>666</v>
      </c>
    </row>
  </sheetData>
  <sheetProtection/>
  <mergeCells count="125">
    <mergeCell ref="B164:B167"/>
    <mergeCell ref="C164:C167"/>
    <mergeCell ref="A1:M1"/>
    <mergeCell ref="A2:A3"/>
    <mergeCell ref="B2:B3"/>
    <mergeCell ref="C2:C3"/>
    <mergeCell ref="D2:D3"/>
    <mergeCell ref="E2:E3"/>
    <mergeCell ref="A8:H8"/>
    <mergeCell ref="A9:A10"/>
    <mergeCell ref="B9:B10"/>
    <mergeCell ref="C9:C10"/>
    <mergeCell ref="D9:D10"/>
    <mergeCell ref="E9:E10"/>
    <mergeCell ref="A22:G22"/>
    <mergeCell ref="A23:A24"/>
    <mergeCell ref="B23:B24"/>
    <mergeCell ref="C23:C24"/>
    <mergeCell ref="D23:D24"/>
    <mergeCell ref="E23:E24"/>
    <mergeCell ref="A31:G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B38:B39"/>
    <mergeCell ref="C38:C39"/>
    <mergeCell ref="D38:D39"/>
    <mergeCell ref="E38:E39"/>
    <mergeCell ref="A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3:A54"/>
    <mergeCell ref="D53:D54"/>
    <mergeCell ref="A55:A61"/>
    <mergeCell ref="C55:C61"/>
    <mergeCell ref="D55:D61"/>
    <mergeCell ref="A62:A63"/>
    <mergeCell ref="C62:C63"/>
    <mergeCell ref="D62:D63"/>
    <mergeCell ref="A65:A66"/>
    <mergeCell ref="C65:C66"/>
    <mergeCell ref="D65:D66"/>
    <mergeCell ref="A67:A69"/>
    <mergeCell ref="C67:C69"/>
    <mergeCell ref="D67:D69"/>
    <mergeCell ref="A70:A71"/>
    <mergeCell ref="C70:C71"/>
    <mergeCell ref="D70:D71"/>
    <mergeCell ref="A72:A74"/>
    <mergeCell ref="C72:C74"/>
    <mergeCell ref="D72:D74"/>
    <mergeCell ref="A75:A76"/>
    <mergeCell ref="C75:C76"/>
    <mergeCell ref="D75:D76"/>
    <mergeCell ref="A77:A82"/>
    <mergeCell ref="C77:C82"/>
    <mergeCell ref="D77:D82"/>
    <mergeCell ref="A85:G85"/>
    <mergeCell ref="A86:A87"/>
    <mergeCell ref="B86:B87"/>
    <mergeCell ref="C86:C87"/>
    <mergeCell ref="D86:D87"/>
    <mergeCell ref="E86:E87"/>
    <mergeCell ref="A101:G101"/>
    <mergeCell ref="A102:A103"/>
    <mergeCell ref="B102:B103"/>
    <mergeCell ref="C102:C103"/>
    <mergeCell ref="D102:D103"/>
    <mergeCell ref="E102:E103"/>
    <mergeCell ref="A105:A106"/>
    <mergeCell ref="B105:B106"/>
    <mergeCell ref="C105:C106"/>
    <mergeCell ref="D105:D106"/>
    <mergeCell ref="E105:E106"/>
    <mergeCell ref="A114:G114"/>
    <mergeCell ref="A124:G124"/>
    <mergeCell ref="B128:B129"/>
    <mergeCell ref="C128:C129"/>
    <mergeCell ref="D135:D139"/>
    <mergeCell ref="F135:F139"/>
    <mergeCell ref="B140:B144"/>
    <mergeCell ref="C140:C144"/>
    <mergeCell ref="E140:E144"/>
    <mergeCell ref="F140:F144"/>
    <mergeCell ref="D128:D129"/>
    <mergeCell ref="F128:F129"/>
    <mergeCell ref="A145:G145"/>
    <mergeCell ref="B147:B149"/>
    <mergeCell ref="B150:B152"/>
    <mergeCell ref="C150:C152"/>
    <mergeCell ref="F150:F152"/>
    <mergeCell ref="B153:B154"/>
    <mergeCell ref="G153:G154"/>
    <mergeCell ref="B155:B157"/>
    <mergeCell ref="B158:B160"/>
    <mergeCell ref="D158:D160"/>
    <mergeCell ref="B161:B163"/>
    <mergeCell ref="D161:D163"/>
    <mergeCell ref="E161:E16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5"/>
  <cols>
    <col min="1" max="1" width="58.7109375" style="0" customWidth="1"/>
    <col min="2" max="2" width="18.7109375" style="0" customWidth="1"/>
  </cols>
  <sheetData>
    <row r="1" spans="1:2" ht="66.75" customHeight="1">
      <c r="A1" s="110" t="s">
        <v>2</v>
      </c>
      <c r="B1" s="107" t="s">
        <v>697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1">
      <selection activeCell="C9" sqref="C9"/>
    </sheetView>
  </sheetViews>
  <sheetFormatPr defaultColWidth="9.140625" defaultRowHeight="15"/>
  <cols>
    <col min="1" max="1" width="37.7109375" style="0" customWidth="1"/>
    <col min="2" max="2" width="62.8515625" style="0" customWidth="1"/>
  </cols>
  <sheetData>
    <row r="1" spans="1:2" ht="43.5" customHeight="1">
      <c r="A1" s="126" t="s">
        <v>3</v>
      </c>
      <c r="B1" s="108" t="s">
        <v>698</v>
      </c>
    </row>
    <row r="2" spans="1:2" ht="18.75">
      <c r="A2" s="126"/>
      <c r="B2" s="108" t="s">
        <v>699</v>
      </c>
    </row>
    <row r="3" spans="1:2" ht="18.75">
      <c r="A3" s="126"/>
      <c r="B3" s="108" t="s">
        <v>700</v>
      </c>
    </row>
    <row r="4" spans="1:2" ht="37.5">
      <c r="A4" s="126"/>
      <c r="B4" s="109" t="s">
        <v>701</v>
      </c>
    </row>
    <row r="5" spans="1:2" ht="56.25">
      <c r="A5" s="126"/>
      <c r="B5" s="109" t="s">
        <v>702</v>
      </c>
    </row>
  </sheetData>
  <sheetProtection/>
  <mergeCells count="1">
    <mergeCell ref="A1:A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N2"/>
  <sheetViews>
    <sheetView zoomScalePageLayoutView="0" workbookViewId="0" topLeftCell="A1">
      <selection activeCell="A1" sqref="A1"/>
    </sheetView>
  </sheetViews>
  <sheetFormatPr defaultColWidth="9.140625" defaultRowHeight="15"/>
  <cols>
    <col min="1" max="1" width="62.7109375" style="0" customWidth="1"/>
    <col min="2" max="2" width="65.28125" style="0" customWidth="1"/>
  </cols>
  <sheetData>
    <row r="1" spans="1:66" ht="168.75" customHeight="1">
      <c r="A1" s="110" t="s">
        <v>4</v>
      </c>
      <c r="B1" s="1" t="s">
        <v>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2:66" ht="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5"/>
  <sheetViews>
    <sheetView zoomScalePageLayoutView="0" workbookViewId="0" topLeftCell="A2">
      <selection activeCell="B3" sqref="B3"/>
    </sheetView>
  </sheetViews>
  <sheetFormatPr defaultColWidth="9.140625" defaultRowHeight="15"/>
  <cols>
    <col min="1" max="1" width="25.8515625" style="0" customWidth="1"/>
    <col min="2" max="2" width="90.00390625" style="0" customWidth="1"/>
  </cols>
  <sheetData>
    <row r="1" spans="1:2" ht="105">
      <c r="A1" s="127" t="s">
        <v>6</v>
      </c>
      <c r="B1" s="2" t="s">
        <v>7</v>
      </c>
    </row>
    <row r="2" spans="1:2" ht="83.25" customHeight="1">
      <c r="A2" s="127"/>
      <c r="B2" s="56" t="s">
        <v>8</v>
      </c>
    </row>
    <row r="3" spans="1:2" ht="94.5" customHeight="1">
      <c r="A3" s="127"/>
      <c r="B3" s="56" t="s">
        <v>9</v>
      </c>
    </row>
    <row r="4" spans="1:2" ht="80.25" customHeight="1">
      <c r="A4" s="127"/>
      <c r="B4" s="1" t="s">
        <v>731</v>
      </c>
    </row>
    <row r="5" spans="1:2" ht="105">
      <c r="A5" s="127"/>
      <c r="B5" s="1" t="s">
        <v>10</v>
      </c>
    </row>
  </sheetData>
  <sheetProtection/>
  <mergeCells count="1">
    <mergeCell ref="A1:A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1">
      <selection activeCell="N72" sqref="N72"/>
    </sheetView>
  </sheetViews>
  <sheetFormatPr defaultColWidth="9.140625" defaultRowHeight="15"/>
  <cols>
    <col min="1" max="1" width="7.7109375" style="0" customWidth="1"/>
    <col min="2" max="2" width="13.57421875" style="0" customWidth="1"/>
    <col min="3" max="3" width="4.8515625" style="0" customWidth="1"/>
    <col min="4" max="4" width="6.7109375" style="0" customWidth="1"/>
    <col min="5" max="5" width="6.8515625" style="0" customWidth="1"/>
    <col min="6" max="6" width="6.140625" style="0" customWidth="1"/>
    <col min="8" max="8" width="11.00390625" style="0" customWidth="1"/>
    <col min="9" max="10" width="10.421875" style="0" customWidth="1"/>
    <col min="11" max="11" width="14.7109375" style="0" customWidth="1"/>
  </cols>
  <sheetData>
    <row r="1" spans="1:11" ht="21.75" thickBot="1">
      <c r="A1" s="133" t="s">
        <v>59</v>
      </c>
      <c r="B1" s="133"/>
      <c r="C1" s="133"/>
      <c r="D1" s="133"/>
      <c r="E1" s="133"/>
      <c r="F1" s="133"/>
      <c r="G1" s="133"/>
      <c r="H1" s="133"/>
      <c r="I1" s="133"/>
      <c r="J1" s="133"/>
      <c r="K1" s="133"/>
    </row>
    <row r="2" spans="1:11" ht="32.25" thickBot="1">
      <c r="A2" s="7" t="s">
        <v>11</v>
      </c>
      <c r="B2" s="8" t="s">
        <v>12</v>
      </c>
      <c r="C2" s="8" t="s">
        <v>13</v>
      </c>
      <c r="D2" s="8" t="s">
        <v>14</v>
      </c>
      <c r="E2" s="8" t="s">
        <v>15</v>
      </c>
      <c r="F2" s="8" t="s">
        <v>16</v>
      </c>
      <c r="G2" s="8" t="s">
        <v>17</v>
      </c>
      <c r="H2" s="8" t="s">
        <v>18</v>
      </c>
      <c r="I2" s="8" t="s">
        <v>19</v>
      </c>
      <c r="J2" s="8" t="s">
        <v>18</v>
      </c>
      <c r="K2" s="8" t="s">
        <v>20</v>
      </c>
    </row>
    <row r="3" spans="1:11" ht="32.25" thickBot="1">
      <c r="A3" s="9">
        <v>4</v>
      </c>
      <c r="B3" s="10" t="s">
        <v>21</v>
      </c>
      <c r="C3" s="10"/>
      <c r="D3" s="10">
        <v>1</v>
      </c>
      <c r="E3" s="10">
        <v>2</v>
      </c>
      <c r="F3" s="10"/>
      <c r="G3" s="10">
        <v>100</v>
      </c>
      <c r="H3" s="10">
        <v>100</v>
      </c>
      <c r="I3" s="10" t="s">
        <v>22</v>
      </c>
      <c r="J3" s="10">
        <v>66</v>
      </c>
      <c r="K3" s="10" t="s">
        <v>23</v>
      </c>
    </row>
    <row r="4" spans="1:11" ht="32.25" thickBot="1">
      <c r="A4" s="9">
        <v>4</v>
      </c>
      <c r="B4" s="10" t="s">
        <v>24</v>
      </c>
      <c r="C4" s="10">
        <v>2</v>
      </c>
      <c r="D4" s="10"/>
      <c r="E4" s="10"/>
      <c r="F4" s="10">
        <v>1</v>
      </c>
      <c r="G4" s="10" t="s">
        <v>25</v>
      </c>
      <c r="H4" s="10">
        <v>100</v>
      </c>
      <c r="I4" s="10">
        <v>66</v>
      </c>
      <c r="J4" s="10">
        <v>66</v>
      </c>
      <c r="K4" s="10" t="s">
        <v>23</v>
      </c>
    </row>
    <row r="5" spans="1:11" ht="30.75" thickBot="1">
      <c r="A5" s="11">
        <v>5</v>
      </c>
      <c r="B5" s="12" t="s">
        <v>24</v>
      </c>
      <c r="C5" s="12">
        <v>1</v>
      </c>
      <c r="D5" s="12">
        <v>1</v>
      </c>
      <c r="E5" s="12">
        <v>2</v>
      </c>
      <c r="F5" s="12"/>
      <c r="G5" s="12">
        <v>100</v>
      </c>
      <c r="H5" s="12">
        <v>100</v>
      </c>
      <c r="I5" s="12" t="s">
        <v>26</v>
      </c>
      <c r="J5" s="12">
        <v>66</v>
      </c>
      <c r="K5" s="12" t="s">
        <v>27</v>
      </c>
    </row>
    <row r="6" spans="1:11" ht="15.75" thickBot="1">
      <c r="A6" s="11">
        <v>5</v>
      </c>
      <c r="B6" s="12" t="s">
        <v>28</v>
      </c>
      <c r="C6" s="12"/>
      <c r="D6" s="12">
        <v>3</v>
      </c>
      <c r="E6" s="12">
        <v>1</v>
      </c>
      <c r="F6" s="12"/>
      <c r="G6" s="12">
        <v>100</v>
      </c>
      <c r="H6" s="12">
        <v>100</v>
      </c>
      <c r="I6" s="12" t="s">
        <v>29</v>
      </c>
      <c r="J6" s="12">
        <v>66</v>
      </c>
      <c r="K6" s="12" t="s">
        <v>30</v>
      </c>
    </row>
    <row r="7" spans="1:11" ht="30.75" thickBot="1">
      <c r="A7" s="11">
        <v>6</v>
      </c>
      <c r="B7" s="12" t="s">
        <v>24</v>
      </c>
      <c r="C7" s="12">
        <v>1</v>
      </c>
      <c r="D7" s="12">
        <v>2</v>
      </c>
      <c r="E7" s="12">
        <v>5</v>
      </c>
      <c r="F7" s="12">
        <v>4</v>
      </c>
      <c r="G7" s="12" t="s">
        <v>31</v>
      </c>
      <c r="H7" s="12">
        <v>91</v>
      </c>
      <c r="I7" s="12" t="s">
        <v>32</v>
      </c>
      <c r="J7" s="12">
        <v>18</v>
      </c>
      <c r="K7" s="12" t="s">
        <v>27</v>
      </c>
    </row>
    <row r="8" spans="1:11" ht="15.75" thickBot="1">
      <c r="A8" s="11">
        <v>6</v>
      </c>
      <c r="B8" s="12" t="s">
        <v>28</v>
      </c>
      <c r="C8" s="12">
        <v>1</v>
      </c>
      <c r="D8" s="12">
        <v>1</v>
      </c>
      <c r="E8" s="12">
        <v>5</v>
      </c>
      <c r="F8" s="12">
        <v>4</v>
      </c>
      <c r="G8" s="12" t="s">
        <v>33</v>
      </c>
      <c r="H8" s="12">
        <v>97</v>
      </c>
      <c r="I8" s="12" t="s">
        <v>34</v>
      </c>
      <c r="J8" s="12">
        <v>25</v>
      </c>
      <c r="K8" s="12" t="s">
        <v>35</v>
      </c>
    </row>
    <row r="9" spans="1:11" ht="30.75" thickBot="1">
      <c r="A9" s="11">
        <v>6</v>
      </c>
      <c r="B9" s="12" t="s">
        <v>36</v>
      </c>
      <c r="C9" s="12">
        <v>1</v>
      </c>
      <c r="D9" s="12">
        <v>2</v>
      </c>
      <c r="E9" s="12">
        <v>6</v>
      </c>
      <c r="F9" s="12">
        <v>3</v>
      </c>
      <c r="G9" s="12" t="s">
        <v>37</v>
      </c>
      <c r="H9" s="12">
        <v>91</v>
      </c>
      <c r="I9" s="12" t="s">
        <v>38</v>
      </c>
      <c r="J9" s="12">
        <v>55</v>
      </c>
      <c r="K9" s="12" t="s">
        <v>39</v>
      </c>
    </row>
    <row r="10" spans="1:11" ht="30.75" thickBot="1">
      <c r="A10" s="11">
        <v>7</v>
      </c>
      <c r="B10" s="12" t="s">
        <v>24</v>
      </c>
      <c r="C10" s="12"/>
      <c r="D10" s="12">
        <v>1</v>
      </c>
      <c r="E10" s="12"/>
      <c r="F10" s="12">
        <v>2</v>
      </c>
      <c r="G10" s="12">
        <v>33</v>
      </c>
      <c r="H10" s="12">
        <v>100</v>
      </c>
      <c r="I10" s="12">
        <v>33</v>
      </c>
      <c r="J10" s="12">
        <v>50</v>
      </c>
      <c r="K10" s="12" t="s">
        <v>40</v>
      </c>
    </row>
    <row r="11" spans="1:11" ht="15.75" thickBot="1">
      <c r="A11" s="11">
        <v>7</v>
      </c>
      <c r="B11" s="12" t="s">
        <v>21</v>
      </c>
      <c r="C11" s="12"/>
      <c r="D11" s="12">
        <v>1</v>
      </c>
      <c r="E11" s="12">
        <v>2</v>
      </c>
      <c r="F11" s="12">
        <v>1</v>
      </c>
      <c r="G11" s="12" t="s">
        <v>29</v>
      </c>
      <c r="H11" s="12">
        <v>66</v>
      </c>
      <c r="I11" s="12" t="s">
        <v>41</v>
      </c>
      <c r="J11" s="12">
        <v>33</v>
      </c>
      <c r="K11" s="12" t="s">
        <v>30</v>
      </c>
    </row>
    <row r="12" spans="1:11" ht="30.75" thickBot="1">
      <c r="A12" s="11">
        <v>7</v>
      </c>
      <c r="B12" s="12" t="s">
        <v>42</v>
      </c>
      <c r="C12" s="12">
        <v>1</v>
      </c>
      <c r="D12" s="12">
        <v>1</v>
      </c>
      <c r="E12" s="12">
        <v>2</v>
      </c>
      <c r="F12" s="12"/>
      <c r="G12" s="12">
        <v>100</v>
      </c>
      <c r="H12" s="12"/>
      <c r="I12" s="12">
        <v>50</v>
      </c>
      <c r="J12" s="12"/>
      <c r="K12" s="12" t="s">
        <v>40</v>
      </c>
    </row>
    <row r="13" spans="1:11" ht="15.75" thickBot="1">
      <c r="A13" s="11">
        <v>8</v>
      </c>
      <c r="B13" s="12" t="s">
        <v>24</v>
      </c>
      <c r="C13" s="12"/>
      <c r="D13" s="12">
        <v>4</v>
      </c>
      <c r="E13" s="12">
        <v>4</v>
      </c>
      <c r="F13" s="12"/>
      <c r="G13" s="12">
        <v>100</v>
      </c>
      <c r="H13" s="12">
        <v>100</v>
      </c>
      <c r="I13" s="12">
        <v>50</v>
      </c>
      <c r="J13" s="12">
        <v>50</v>
      </c>
      <c r="K13" s="12" t="s">
        <v>43</v>
      </c>
    </row>
    <row r="14" spans="1:11" ht="15.75" thickBot="1">
      <c r="A14" s="11">
        <v>8</v>
      </c>
      <c r="B14" s="12" t="s">
        <v>21</v>
      </c>
      <c r="C14" s="12"/>
      <c r="D14" s="12">
        <v>2</v>
      </c>
      <c r="E14" s="12">
        <v>4</v>
      </c>
      <c r="F14" s="12">
        <v>1</v>
      </c>
      <c r="G14" s="12" t="s">
        <v>44</v>
      </c>
      <c r="H14" s="12">
        <v>100</v>
      </c>
      <c r="I14" s="12" t="s">
        <v>45</v>
      </c>
      <c r="J14" s="12">
        <v>38</v>
      </c>
      <c r="K14" s="12" t="s">
        <v>30</v>
      </c>
    </row>
    <row r="15" spans="1:11" ht="30.75" thickBot="1">
      <c r="A15" s="11">
        <v>8</v>
      </c>
      <c r="B15" s="12" t="s">
        <v>36</v>
      </c>
      <c r="C15" s="12"/>
      <c r="D15" s="12"/>
      <c r="E15" s="12">
        <v>6</v>
      </c>
      <c r="F15" s="12">
        <v>2</v>
      </c>
      <c r="G15" s="12">
        <v>75</v>
      </c>
      <c r="H15" s="12"/>
      <c r="I15" s="12">
        <v>0</v>
      </c>
      <c r="J15" s="12"/>
      <c r="K15" s="12" t="s">
        <v>39</v>
      </c>
    </row>
    <row r="16" spans="1:11" ht="30.75" thickBot="1">
      <c r="A16" s="11">
        <v>9</v>
      </c>
      <c r="B16" s="12" t="s">
        <v>24</v>
      </c>
      <c r="C16" s="12"/>
      <c r="D16" s="12">
        <v>2</v>
      </c>
      <c r="E16" s="12">
        <v>6</v>
      </c>
      <c r="F16" s="12">
        <v>4</v>
      </c>
      <c r="G16" s="12" t="s">
        <v>31</v>
      </c>
      <c r="H16" s="12">
        <v>91</v>
      </c>
      <c r="I16" s="12" t="s">
        <v>46</v>
      </c>
      <c r="J16" s="12">
        <v>27</v>
      </c>
      <c r="K16" s="12" t="s">
        <v>40</v>
      </c>
    </row>
    <row r="17" spans="1:11" ht="30.75" thickBot="1">
      <c r="A17" s="11">
        <v>9</v>
      </c>
      <c r="B17" s="12" t="s">
        <v>47</v>
      </c>
      <c r="C17" s="12">
        <v>1</v>
      </c>
      <c r="D17" s="12">
        <v>5</v>
      </c>
      <c r="E17" s="12">
        <v>3</v>
      </c>
      <c r="F17" s="12">
        <v>2</v>
      </c>
      <c r="G17" s="12">
        <v>82</v>
      </c>
      <c r="H17" s="12"/>
      <c r="I17" s="12">
        <v>55</v>
      </c>
      <c r="J17" s="12"/>
      <c r="K17" s="12" t="s">
        <v>40</v>
      </c>
    </row>
    <row r="18" spans="1:11" ht="15.75" thickBot="1">
      <c r="A18" s="11">
        <v>9</v>
      </c>
      <c r="B18" s="12" t="s">
        <v>21</v>
      </c>
      <c r="C18" s="12">
        <v>3</v>
      </c>
      <c r="D18" s="12">
        <v>3</v>
      </c>
      <c r="E18" s="12">
        <v>5</v>
      </c>
      <c r="F18" s="12">
        <v>1</v>
      </c>
      <c r="G18" s="12" t="s">
        <v>48</v>
      </c>
      <c r="H18" s="12">
        <v>89</v>
      </c>
      <c r="I18" s="12" t="s">
        <v>49</v>
      </c>
      <c r="J18" s="12">
        <v>33</v>
      </c>
      <c r="K18" s="12" t="s">
        <v>35</v>
      </c>
    </row>
    <row r="19" spans="1:11" ht="30.75" thickBot="1">
      <c r="A19" s="11">
        <v>9</v>
      </c>
      <c r="B19" s="12" t="s">
        <v>42</v>
      </c>
      <c r="C19" s="12">
        <v>2</v>
      </c>
      <c r="D19" s="12">
        <v>4</v>
      </c>
      <c r="E19" s="12">
        <v>2</v>
      </c>
      <c r="F19" s="12">
        <v>4</v>
      </c>
      <c r="G19" s="12">
        <v>66</v>
      </c>
      <c r="H19" s="12"/>
      <c r="I19" s="12">
        <v>50</v>
      </c>
      <c r="J19" s="12"/>
      <c r="K19" s="12" t="s">
        <v>40</v>
      </c>
    </row>
    <row r="20" spans="1:11" ht="30.75" thickBot="1">
      <c r="A20" s="11">
        <v>9</v>
      </c>
      <c r="B20" s="12" t="s">
        <v>50</v>
      </c>
      <c r="C20" s="12">
        <v>1</v>
      </c>
      <c r="D20" s="12">
        <v>4</v>
      </c>
      <c r="E20" s="12">
        <v>7</v>
      </c>
      <c r="F20" s="12"/>
      <c r="G20" s="12">
        <v>100</v>
      </c>
      <c r="H20" s="12"/>
      <c r="I20" s="12">
        <v>42</v>
      </c>
      <c r="J20" s="12"/>
      <c r="K20" s="12" t="s">
        <v>51</v>
      </c>
    </row>
    <row r="21" spans="1:11" ht="30.75" thickBot="1">
      <c r="A21" s="11">
        <v>10</v>
      </c>
      <c r="B21" s="12" t="s">
        <v>52</v>
      </c>
      <c r="C21" s="12"/>
      <c r="D21" s="12">
        <v>2</v>
      </c>
      <c r="E21" s="12">
        <v>2</v>
      </c>
      <c r="F21" s="12"/>
      <c r="G21" s="12">
        <v>100</v>
      </c>
      <c r="H21" s="12">
        <v>100</v>
      </c>
      <c r="I21" s="12" t="s">
        <v>26</v>
      </c>
      <c r="J21" s="12">
        <v>86</v>
      </c>
      <c r="K21" s="12" t="s">
        <v>30</v>
      </c>
    </row>
    <row r="22" spans="1:11" ht="30.75" thickBot="1">
      <c r="A22" s="11">
        <v>10</v>
      </c>
      <c r="B22" s="12" t="s">
        <v>53</v>
      </c>
      <c r="C22" s="12"/>
      <c r="D22" s="12">
        <v>1</v>
      </c>
      <c r="E22" s="12">
        <v>3</v>
      </c>
      <c r="F22" s="12"/>
      <c r="G22" s="12">
        <v>100</v>
      </c>
      <c r="H22" s="12"/>
      <c r="I22" s="12">
        <v>25</v>
      </c>
      <c r="J22" s="12"/>
      <c r="K22" s="12" t="s">
        <v>30</v>
      </c>
    </row>
    <row r="23" spans="1:11" ht="30.75" thickBot="1">
      <c r="A23" s="11">
        <v>10</v>
      </c>
      <c r="B23" s="12" t="s">
        <v>54</v>
      </c>
      <c r="C23" s="12"/>
      <c r="D23" s="12">
        <v>3</v>
      </c>
      <c r="E23" s="12">
        <v>1</v>
      </c>
      <c r="F23" s="12"/>
      <c r="G23" s="12">
        <v>100</v>
      </c>
      <c r="H23" s="12"/>
      <c r="I23" s="12">
        <v>75</v>
      </c>
      <c r="J23" s="12"/>
      <c r="K23" s="12" t="s">
        <v>30</v>
      </c>
    </row>
    <row r="24" spans="1:11" ht="30.75" thickBot="1">
      <c r="A24" s="11">
        <v>10</v>
      </c>
      <c r="B24" s="12" t="s">
        <v>55</v>
      </c>
      <c r="C24" s="12"/>
      <c r="D24" s="12">
        <v>2</v>
      </c>
      <c r="E24" s="12">
        <v>2</v>
      </c>
      <c r="F24" s="12"/>
      <c r="G24" s="12">
        <v>100</v>
      </c>
      <c r="H24" s="12">
        <v>100</v>
      </c>
      <c r="I24" s="12" t="s">
        <v>26</v>
      </c>
      <c r="J24" s="12">
        <v>57</v>
      </c>
      <c r="K24" s="12" t="s">
        <v>40</v>
      </c>
    </row>
    <row r="25" spans="1:11" ht="30.75" thickBot="1">
      <c r="A25" s="11">
        <v>10</v>
      </c>
      <c r="B25" s="12" t="s">
        <v>56</v>
      </c>
      <c r="C25" s="12"/>
      <c r="D25" s="12">
        <v>2</v>
      </c>
      <c r="E25" s="12">
        <v>1</v>
      </c>
      <c r="F25" s="12">
        <v>1</v>
      </c>
      <c r="G25" s="12">
        <v>75</v>
      </c>
      <c r="H25" s="12"/>
      <c r="I25" s="12">
        <v>50</v>
      </c>
      <c r="J25" s="12"/>
      <c r="K25" s="12" t="s">
        <v>40</v>
      </c>
    </row>
    <row r="26" spans="1:11" ht="30.75" thickBot="1">
      <c r="A26" s="11">
        <v>10</v>
      </c>
      <c r="B26" s="12" t="s">
        <v>57</v>
      </c>
      <c r="C26" s="12"/>
      <c r="D26" s="12"/>
      <c r="E26" s="12">
        <v>2</v>
      </c>
      <c r="F26" s="12">
        <v>2</v>
      </c>
      <c r="G26" s="12">
        <v>50</v>
      </c>
      <c r="H26" s="12"/>
      <c r="I26" s="12">
        <v>0</v>
      </c>
      <c r="J26" s="12"/>
      <c r="K26" s="12" t="s">
        <v>40</v>
      </c>
    </row>
    <row r="28" spans="1:11" s="13" customFormat="1" ht="192" customHeight="1">
      <c r="A28" s="132" t="s">
        <v>58</v>
      </c>
      <c r="B28" s="132"/>
      <c r="C28" s="132"/>
      <c r="D28" s="132"/>
      <c r="E28" s="132"/>
      <c r="F28" s="132"/>
      <c r="G28" s="132"/>
      <c r="H28" s="132"/>
      <c r="I28" s="132"/>
      <c r="J28" s="132"/>
      <c r="K28" s="132"/>
    </row>
    <row r="29" spans="1:9" ht="19.5" thickBot="1">
      <c r="A29" s="108" t="s">
        <v>79</v>
      </c>
      <c r="B29" s="108"/>
      <c r="C29" s="108"/>
      <c r="D29" s="108"/>
      <c r="E29" s="108"/>
      <c r="F29" s="108"/>
      <c r="G29" s="108"/>
      <c r="H29" s="108"/>
      <c r="I29" s="108"/>
    </row>
    <row r="30" spans="1:11" ht="15.75">
      <c r="A30" s="128" t="s">
        <v>11</v>
      </c>
      <c r="B30" s="128" t="s">
        <v>12</v>
      </c>
      <c r="C30" s="128" t="s">
        <v>13</v>
      </c>
      <c r="D30" s="128" t="s">
        <v>14</v>
      </c>
      <c r="E30" s="128" t="s">
        <v>15</v>
      </c>
      <c r="F30" s="128" t="s">
        <v>16</v>
      </c>
      <c r="G30" s="128" t="s">
        <v>60</v>
      </c>
      <c r="H30" s="128" t="s">
        <v>61</v>
      </c>
      <c r="I30" s="14" t="s">
        <v>62</v>
      </c>
      <c r="J30" s="14" t="s">
        <v>64</v>
      </c>
      <c r="K30" s="128" t="s">
        <v>20</v>
      </c>
    </row>
    <row r="31" spans="1:11" ht="16.5" thickBot="1">
      <c r="A31" s="129"/>
      <c r="B31" s="129"/>
      <c r="C31" s="129"/>
      <c r="D31" s="129"/>
      <c r="E31" s="129"/>
      <c r="F31" s="129"/>
      <c r="G31" s="129"/>
      <c r="H31" s="129"/>
      <c r="I31" s="4" t="s">
        <v>63</v>
      </c>
      <c r="J31" s="4" t="s">
        <v>65</v>
      </c>
      <c r="K31" s="129"/>
    </row>
    <row r="32" spans="1:11" ht="32.25" thickBot="1">
      <c r="A32" s="3">
        <v>4</v>
      </c>
      <c r="B32" s="4" t="s">
        <v>21</v>
      </c>
      <c r="C32" s="4"/>
      <c r="D32" s="4"/>
      <c r="E32" s="4">
        <v>3</v>
      </c>
      <c r="F32" s="4"/>
      <c r="G32" s="4">
        <v>100</v>
      </c>
      <c r="H32" s="4">
        <v>100</v>
      </c>
      <c r="I32" s="4" t="s">
        <v>66</v>
      </c>
      <c r="J32" s="4">
        <v>33</v>
      </c>
      <c r="K32" s="4" t="s">
        <v>23</v>
      </c>
    </row>
    <row r="33" spans="1:11" ht="32.25" thickBot="1">
      <c r="A33" s="3">
        <v>4</v>
      </c>
      <c r="B33" s="4" t="s">
        <v>24</v>
      </c>
      <c r="C33" s="4">
        <v>2</v>
      </c>
      <c r="D33" s="4"/>
      <c r="E33" s="4">
        <v>1</v>
      </c>
      <c r="F33" s="4"/>
      <c r="G33" s="4">
        <v>100</v>
      </c>
      <c r="H33" s="4">
        <v>100</v>
      </c>
      <c r="I33" s="4">
        <v>66</v>
      </c>
      <c r="J33" s="4">
        <v>66</v>
      </c>
      <c r="K33" s="4" t="s">
        <v>23</v>
      </c>
    </row>
    <row r="34" spans="1:11" ht="30.75" thickBot="1">
      <c r="A34" s="5">
        <v>5</v>
      </c>
      <c r="B34" s="6" t="s">
        <v>24</v>
      </c>
      <c r="C34" s="4">
        <v>1</v>
      </c>
      <c r="D34" s="4">
        <v>2</v>
      </c>
      <c r="E34" s="4">
        <v>2</v>
      </c>
      <c r="F34" s="4"/>
      <c r="G34" s="4">
        <v>100</v>
      </c>
      <c r="H34" s="4">
        <v>100</v>
      </c>
      <c r="I34" s="4" t="s">
        <v>67</v>
      </c>
      <c r="J34" s="4">
        <v>75</v>
      </c>
      <c r="K34" s="6" t="s">
        <v>27</v>
      </c>
    </row>
    <row r="35" spans="1:11" ht="16.5" thickBot="1">
      <c r="A35" s="5">
        <v>5</v>
      </c>
      <c r="B35" s="6" t="s">
        <v>28</v>
      </c>
      <c r="C35" s="4" t="s">
        <v>68</v>
      </c>
      <c r="D35" s="4">
        <v>1</v>
      </c>
      <c r="E35" s="4">
        <v>2</v>
      </c>
      <c r="F35" s="4">
        <v>1</v>
      </c>
      <c r="G35" s="4">
        <v>75</v>
      </c>
      <c r="H35" s="4">
        <v>100</v>
      </c>
      <c r="I35" s="4" t="s">
        <v>32</v>
      </c>
      <c r="J35" s="15">
        <v>0</v>
      </c>
      <c r="K35" s="6" t="s">
        <v>30</v>
      </c>
    </row>
    <row r="36" spans="1:11" ht="30.75" thickBot="1">
      <c r="A36" s="5">
        <v>6</v>
      </c>
      <c r="B36" s="6" t="s">
        <v>24</v>
      </c>
      <c r="C36" s="4"/>
      <c r="D36" s="4">
        <v>1</v>
      </c>
      <c r="E36" s="4">
        <v>6</v>
      </c>
      <c r="F36" s="4">
        <v>5</v>
      </c>
      <c r="G36" s="4" t="s">
        <v>69</v>
      </c>
      <c r="H36" s="4">
        <v>75</v>
      </c>
      <c r="I36" s="4" t="s">
        <v>70</v>
      </c>
      <c r="J36" s="15">
        <v>17</v>
      </c>
      <c r="K36" s="6" t="s">
        <v>27</v>
      </c>
    </row>
    <row r="37" spans="1:11" ht="16.5" thickBot="1">
      <c r="A37" s="5">
        <v>6</v>
      </c>
      <c r="B37" s="6" t="s">
        <v>28</v>
      </c>
      <c r="C37" s="4"/>
      <c r="D37" s="4"/>
      <c r="E37" s="4">
        <v>7</v>
      </c>
      <c r="F37" s="4">
        <v>5</v>
      </c>
      <c r="G37" s="4" t="s">
        <v>69</v>
      </c>
      <c r="H37" s="4">
        <v>90</v>
      </c>
      <c r="I37" s="4" t="s">
        <v>66</v>
      </c>
      <c r="J37" s="4">
        <v>40</v>
      </c>
      <c r="K37" s="6" t="s">
        <v>35</v>
      </c>
    </row>
    <row r="38" spans="1:11" ht="30.75" thickBot="1">
      <c r="A38" s="5">
        <v>6</v>
      </c>
      <c r="B38" s="6" t="s">
        <v>36</v>
      </c>
      <c r="C38" s="4">
        <v>1</v>
      </c>
      <c r="D38" s="4">
        <v>2</v>
      </c>
      <c r="E38" s="4">
        <v>6</v>
      </c>
      <c r="F38" s="4">
        <v>3</v>
      </c>
      <c r="G38" s="4">
        <v>75</v>
      </c>
      <c r="H38" s="4">
        <v>75</v>
      </c>
      <c r="I38" s="4" t="s">
        <v>32</v>
      </c>
      <c r="J38" s="15">
        <v>8</v>
      </c>
      <c r="K38" s="6" t="s">
        <v>39</v>
      </c>
    </row>
    <row r="39" spans="1:11" ht="30.75" thickBot="1">
      <c r="A39" s="5">
        <v>7</v>
      </c>
      <c r="B39" s="6" t="s">
        <v>24</v>
      </c>
      <c r="C39" s="4">
        <v>2</v>
      </c>
      <c r="D39" s="4">
        <v>2</v>
      </c>
      <c r="E39" s="4"/>
      <c r="F39" s="4"/>
      <c r="G39" s="4" t="s">
        <v>71</v>
      </c>
      <c r="H39" s="4">
        <v>66</v>
      </c>
      <c r="I39" s="4" t="s">
        <v>71</v>
      </c>
      <c r="J39" s="15">
        <v>0</v>
      </c>
      <c r="K39" s="6" t="s">
        <v>40</v>
      </c>
    </row>
    <row r="40" spans="1:11" ht="16.5" thickBot="1">
      <c r="A40" s="5">
        <v>7</v>
      </c>
      <c r="B40" s="6" t="s">
        <v>21</v>
      </c>
      <c r="C40" s="4">
        <v>1</v>
      </c>
      <c r="D40" s="4" t="s">
        <v>68</v>
      </c>
      <c r="E40" s="4">
        <v>3</v>
      </c>
      <c r="F40" s="4"/>
      <c r="G40" s="4" t="s">
        <v>71</v>
      </c>
      <c r="H40" s="4">
        <v>75</v>
      </c>
      <c r="I40" s="4" t="s">
        <v>38</v>
      </c>
      <c r="J40" s="4">
        <v>75</v>
      </c>
      <c r="K40" s="6" t="s">
        <v>30</v>
      </c>
    </row>
    <row r="41" spans="1:11" ht="30.75" thickBot="1">
      <c r="A41" s="5">
        <v>7</v>
      </c>
      <c r="B41" s="6" t="s">
        <v>42</v>
      </c>
      <c r="C41" s="4">
        <v>1</v>
      </c>
      <c r="D41" s="4">
        <v>3</v>
      </c>
      <c r="E41" s="4"/>
      <c r="F41" s="4"/>
      <c r="G41" s="4">
        <v>100</v>
      </c>
      <c r="H41" s="4">
        <v>100</v>
      </c>
      <c r="I41" s="4">
        <v>100</v>
      </c>
      <c r="J41" s="4" t="s">
        <v>71</v>
      </c>
      <c r="K41" s="6" t="s">
        <v>40</v>
      </c>
    </row>
    <row r="42" spans="1:11" ht="16.5" thickBot="1">
      <c r="A42" s="5">
        <v>8</v>
      </c>
      <c r="B42" s="6" t="s">
        <v>24</v>
      </c>
      <c r="C42" s="4" t="s">
        <v>68</v>
      </c>
      <c r="D42" s="4">
        <v>5</v>
      </c>
      <c r="E42" s="4">
        <v>1</v>
      </c>
      <c r="F42" s="4">
        <v>1</v>
      </c>
      <c r="G42" s="4">
        <v>86</v>
      </c>
      <c r="H42" s="4">
        <v>100</v>
      </c>
      <c r="I42" s="4">
        <v>72</v>
      </c>
      <c r="J42" s="4">
        <v>43</v>
      </c>
      <c r="K42" s="6" t="s">
        <v>43</v>
      </c>
    </row>
    <row r="43" spans="1:11" ht="16.5" thickBot="1">
      <c r="A43" s="5">
        <v>8</v>
      </c>
      <c r="B43" s="6" t="s">
        <v>21</v>
      </c>
      <c r="C43" s="4" t="s">
        <v>68</v>
      </c>
      <c r="D43" s="4">
        <v>2</v>
      </c>
      <c r="E43" s="4">
        <v>6</v>
      </c>
      <c r="F43" s="4" t="s">
        <v>68</v>
      </c>
      <c r="G43" s="4">
        <v>100</v>
      </c>
      <c r="H43" s="4">
        <v>100</v>
      </c>
      <c r="I43" s="4">
        <v>25</v>
      </c>
      <c r="J43" s="4">
        <v>37</v>
      </c>
      <c r="K43" s="6" t="s">
        <v>30</v>
      </c>
    </row>
    <row r="44" spans="1:11" ht="16.5" thickBot="1">
      <c r="A44" s="5">
        <v>8</v>
      </c>
      <c r="B44" s="6" t="s">
        <v>72</v>
      </c>
      <c r="C44" s="4">
        <v>1</v>
      </c>
      <c r="D44" s="4">
        <v>2</v>
      </c>
      <c r="E44" s="4">
        <v>3</v>
      </c>
      <c r="F44" s="4">
        <v>1</v>
      </c>
      <c r="G44" s="4">
        <v>86</v>
      </c>
      <c r="H44" s="4"/>
      <c r="I44" s="4">
        <v>43</v>
      </c>
      <c r="J44" s="4"/>
      <c r="K44" s="6" t="s">
        <v>73</v>
      </c>
    </row>
    <row r="45" spans="1:11" ht="16.5" thickBot="1">
      <c r="A45" s="5">
        <v>8</v>
      </c>
      <c r="B45" s="6" t="s">
        <v>74</v>
      </c>
      <c r="C45" s="4"/>
      <c r="D45" s="4">
        <v>3</v>
      </c>
      <c r="E45" s="4">
        <v>4</v>
      </c>
      <c r="F45" s="4"/>
      <c r="G45" s="4" t="s">
        <v>71</v>
      </c>
      <c r="H45" s="4">
        <v>88</v>
      </c>
      <c r="I45" s="4" t="s">
        <v>75</v>
      </c>
      <c r="J45" s="4">
        <v>25</v>
      </c>
      <c r="K45" s="6" t="s">
        <v>51</v>
      </c>
    </row>
    <row r="46" spans="1:11" ht="30.75" thickBot="1">
      <c r="A46" s="5">
        <v>9</v>
      </c>
      <c r="B46" s="6" t="s">
        <v>24</v>
      </c>
      <c r="C46" s="4">
        <v>1</v>
      </c>
      <c r="D46" s="4">
        <v>1</v>
      </c>
      <c r="E46" s="4">
        <v>5</v>
      </c>
      <c r="F46" s="4">
        <v>3</v>
      </c>
      <c r="G46" s="4" t="s">
        <v>76</v>
      </c>
      <c r="H46" s="4">
        <v>75</v>
      </c>
      <c r="I46" s="4" t="s">
        <v>77</v>
      </c>
      <c r="J46" s="4">
        <v>50</v>
      </c>
      <c r="K46" s="6" t="s">
        <v>40</v>
      </c>
    </row>
    <row r="47" spans="1:11" ht="16.5" thickBot="1">
      <c r="A47" s="5">
        <v>9</v>
      </c>
      <c r="B47" s="6" t="s">
        <v>78</v>
      </c>
      <c r="C47" s="4">
        <v>1</v>
      </c>
      <c r="D47" s="4">
        <v>3</v>
      </c>
      <c r="E47" s="4">
        <v>8</v>
      </c>
      <c r="F47" s="4"/>
      <c r="G47" s="4">
        <v>100</v>
      </c>
      <c r="H47" s="4"/>
      <c r="I47" s="4">
        <v>33</v>
      </c>
      <c r="J47" s="4"/>
      <c r="K47" s="6" t="s">
        <v>35</v>
      </c>
    </row>
    <row r="48" spans="1:11" ht="16.5" thickBot="1">
      <c r="A48" s="5">
        <v>9</v>
      </c>
      <c r="B48" s="6" t="s">
        <v>21</v>
      </c>
      <c r="C48" s="4">
        <v>1</v>
      </c>
      <c r="D48" s="4">
        <v>6</v>
      </c>
      <c r="E48" s="4">
        <v>5</v>
      </c>
      <c r="F48" s="4"/>
      <c r="G48" s="4" t="s">
        <v>71</v>
      </c>
      <c r="H48" s="4">
        <v>92</v>
      </c>
      <c r="I48" s="4" t="s">
        <v>69</v>
      </c>
      <c r="J48" s="4">
        <v>75</v>
      </c>
      <c r="K48" s="6" t="s">
        <v>35</v>
      </c>
    </row>
    <row r="49" spans="1:11" ht="16.5" thickBot="1">
      <c r="A49" s="5">
        <v>10</v>
      </c>
      <c r="B49" s="6" t="s">
        <v>21</v>
      </c>
      <c r="C49" s="4"/>
      <c r="D49" s="4"/>
      <c r="E49" s="4">
        <v>3</v>
      </c>
      <c r="F49" s="4"/>
      <c r="G49" s="4">
        <v>100</v>
      </c>
      <c r="H49" s="4">
        <v>100</v>
      </c>
      <c r="I49" s="4" t="s">
        <v>66</v>
      </c>
      <c r="J49" s="4">
        <v>25</v>
      </c>
      <c r="K49" s="6" t="s">
        <v>30</v>
      </c>
    </row>
    <row r="50" spans="1:11" ht="30.75" thickBot="1">
      <c r="A50" s="5">
        <v>10</v>
      </c>
      <c r="B50" s="6" t="s">
        <v>55</v>
      </c>
      <c r="C50" s="4"/>
      <c r="D50" s="4">
        <v>4</v>
      </c>
      <c r="E50" s="4"/>
      <c r="F50" s="4"/>
      <c r="G50" s="4">
        <v>100</v>
      </c>
      <c r="H50" s="4">
        <v>100</v>
      </c>
      <c r="I50" s="4">
        <v>100</v>
      </c>
      <c r="J50" s="4">
        <v>100</v>
      </c>
      <c r="K50" s="6" t="s">
        <v>40</v>
      </c>
    </row>
    <row r="51" spans="1:11" ht="30">
      <c r="A51" s="16">
        <v>10</v>
      </c>
      <c r="B51" s="17" t="s">
        <v>56</v>
      </c>
      <c r="C51" s="18"/>
      <c r="D51" s="18">
        <v>4</v>
      </c>
      <c r="E51" s="18"/>
      <c r="F51" s="18"/>
      <c r="G51" s="18">
        <v>100</v>
      </c>
      <c r="H51" s="18">
        <v>100</v>
      </c>
      <c r="I51" s="18" t="s">
        <v>71</v>
      </c>
      <c r="J51" s="19">
        <v>0</v>
      </c>
      <c r="K51" s="17" t="s">
        <v>40</v>
      </c>
    </row>
    <row r="52" spans="1:11" s="20" customFormat="1" ht="363.75" customHeight="1">
      <c r="A52" s="130" t="s">
        <v>80</v>
      </c>
      <c r="B52" s="131"/>
      <c r="C52" s="131"/>
      <c r="D52" s="131"/>
      <c r="E52" s="131"/>
      <c r="F52" s="131"/>
      <c r="G52" s="131"/>
      <c r="H52" s="131"/>
      <c r="I52" s="131"/>
      <c r="J52" s="131"/>
      <c r="K52" s="131"/>
    </row>
  </sheetData>
  <sheetProtection/>
  <mergeCells count="12">
    <mergeCell ref="A28:K28"/>
    <mergeCell ref="A1:K1"/>
    <mergeCell ref="A30:A31"/>
    <mergeCell ref="B30:B31"/>
    <mergeCell ref="C30:C31"/>
    <mergeCell ref="D30:D31"/>
    <mergeCell ref="E30:E31"/>
    <mergeCell ref="F30:F31"/>
    <mergeCell ref="G30:G31"/>
    <mergeCell ref="H30:H31"/>
    <mergeCell ref="K30:K31"/>
    <mergeCell ref="A52:K5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B16384"/>
    </sheetView>
  </sheetViews>
  <sheetFormatPr defaultColWidth="9.140625" defaultRowHeight="15"/>
  <cols>
    <col min="1" max="1" width="27.421875" style="0" customWidth="1"/>
    <col min="2" max="2" width="55.57421875" style="114" customWidth="1"/>
  </cols>
  <sheetData>
    <row r="1" spans="1:2" ht="139.5">
      <c r="A1" s="112" t="s">
        <v>703</v>
      </c>
      <c r="B1" s="113" t="s">
        <v>704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5"/>
  <sheetViews>
    <sheetView zoomScalePageLayoutView="0" workbookViewId="0" topLeftCell="A1">
      <selection activeCell="A2" sqref="A2:C3"/>
    </sheetView>
  </sheetViews>
  <sheetFormatPr defaultColWidth="9.140625" defaultRowHeight="15"/>
  <cols>
    <col min="2" max="2" width="16.28125" style="0" customWidth="1"/>
    <col min="3" max="3" width="19.140625" style="0" customWidth="1"/>
    <col min="9" max="9" width="11.57421875" style="0" customWidth="1"/>
    <col min="11" max="11" width="16.28125" style="0" customWidth="1"/>
  </cols>
  <sheetData>
    <row r="1" spans="1:8" ht="23.25" customHeight="1" thickBot="1">
      <c r="A1" s="134" t="s">
        <v>705</v>
      </c>
      <c r="B1" s="135"/>
      <c r="C1" s="135"/>
      <c r="D1" s="135"/>
      <c r="E1" s="135"/>
      <c r="F1" s="135"/>
      <c r="G1" s="135"/>
      <c r="H1" s="135"/>
    </row>
    <row r="2" spans="1:11" ht="52.5" customHeight="1">
      <c r="A2" s="136" t="s">
        <v>81</v>
      </c>
      <c r="B2" s="137"/>
      <c r="C2" s="138"/>
      <c r="D2" s="142" t="s">
        <v>82</v>
      </c>
      <c r="E2" s="143"/>
      <c r="F2" s="143"/>
      <c r="G2" s="144"/>
      <c r="H2" s="146" t="s">
        <v>84</v>
      </c>
      <c r="I2" s="147"/>
      <c r="J2" s="148"/>
      <c r="K2" s="152" t="s">
        <v>85</v>
      </c>
    </row>
    <row r="3" spans="1:11" ht="16.5" thickBot="1">
      <c r="A3" s="139"/>
      <c r="B3" s="140"/>
      <c r="C3" s="141"/>
      <c r="D3" s="145" t="s">
        <v>83</v>
      </c>
      <c r="E3" s="140"/>
      <c r="F3" s="140"/>
      <c r="G3" s="141"/>
      <c r="H3" s="149"/>
      <c r="I3" s="150"/>
      <c r="J3" s="151"/>
      <c r="K3" s="153"/>
    </row>
    <row r="4" spans="1:11" ht="25.5">
      <c r="A4" s="27" t="s">
        <v>86</v>
      </c>
      <c r="B4" s="28" t="s">
        <v>87</v>
      </c>
      <c r="C4" s="29" t="s">
        <v>88</v>
      </c>
      <c r="D4" s="29" t="s">
        <v>89</v>
      </c>
      <c r="E4" s="30" t="s">
        <v>90</v>
      </c>
      <c r="F4" s="31" t="s">
        <v>91</v>
      </c>
      <c r="G4" s="27" t="s">
        <v>92</v>
      </c>
      <c r="H4" s="28" t="s">
        <v>93</v>
      </c>
      <c r="I4" s="22" t="s">
        <v>102</v>
      </c>
      <c r="J4" s="28" t="s">
        <v>94</v>
      </c>
      <c r="K4" s="28"/>
    </row>
    <row r="5" spans="1:11" ht="63.75" thickBot="1">
      <c r="A5" s="23">
        <v>1</v>
      </c>
      <c r="B5" s="24" t="s">
        <v>95</v>
      </c>
      <c r="C5" s="24" t="s">
        <v>101</v>
      </c>
      <c r="D5" s="25" t="s">
        <v>96</v>
      </c>
      <c r="E5" s="25" t="s">
        <v>68</v>
      </c>
      <c r="F5" s="25" t="s">
        <v>68</v>
      </c>
      <c r="G5" s="25" t="s">
        <v>68</v>
      </c>
      <c r="H5" s="26" t="s">
        <v>97</v>
      </c>
      <c r="I5" s="26" t="s">
        <v>98</v>
      </c>
      <c r="J5" s="26" t="s">
        <v>99</v>
      </c>
      <c r="K5" s="26" t="s">
        <v>100</v>
      </c>
    </row>
  </sheetData>
  <sheetProtection/>
  <mergeCells count="6">
    <mergeCell ref="A1:H1"/>
    <mergeCell ref="A2:C3"/>
    <mergeCell ref="D2:G2"/>
    <mergeCell ref="D3:G3"/>
    <mergeCell ref="H2:J3"/>
    <mergeCell ref="K2:K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T134"/>
  <sheetViews>
    <sheetView zoomScalePageLayoutView="0" workbookViewId="0" topLeftCell="A140">
      <selection activeCell="A17" sqref="A17:K17"/>
    </sheetView>
  </sheetViews>
  <sheetFormatPr defaultColWidth="2.7109375" defaultRowHeight="15"/>
  <cols>
    <col min="1" max="1" width="9.00390625" style="0" customWidth="1"/>
    <col min="2" max="2" width="52.00390625" style="2" customWidth="1"/>
    <col min="3" max="3" width="28.8515625" style="0" customWidth="1"/>
    <col min="4" max="70" width="2.7109375" style="0" customWidth="1"/>
    <col min="71" max="71" width="5.28125" style="0" customWidth="1"/>
    <col min="72" max="72" width="4.7109375" style="0" customWidth="1"/>
  </cols>
  <sheetData>
    <row r="1" spans="1:11" ht="300" customHeight="1" thickBot="1">
      <c r="A1" s="156" t="s">
        <v>129</v>
      </c>
      <c r="B1" s="156"/>
      <c r="C1" s="156"/>
      <c r="D1" s="156"/>
      <c r="E1" s="156"/>
      <c r="F1" s="156"/>
      <c r="G1" s="156"/>
      <c r="H1" s="156"/>
      <c r="I1" s="156"/>
      <c r="J1" s="156"/>
      <c r="K1" s="156"/>
    </row>
    <row r="2" spans="1:3" ht="95.25" thickBot="1">
      <c r="A2" s="32" t="s">
        <v>103</v>
      </c>
      <c r="B2" s="33" t="s">
        <v>104</v>
      </c>
      <c r="C2" s="33" t="s">
        <v>105</v>
      </c>
    </row>
    <row r="3" spans="1:3" ht="15">
      <c r="A3" s="157" t="s">
        <v>106</v>
      </c>
      <c r="B3" s="158"/>
      <c r="C3" s="159"/>
    </row>
    <row r="4" spans="1:3" ht="15.75" thickBot="1">
      <c r="A4" s="160"/>
      <c r="B4" s="161"/>
      <c r="C4" s="162"/>
    </row>
    <row r="5" spans="1:3" ht="65.25" customHeight="1">
      <c r="A5" s="163" t="s">
        <v>107</v>
      </c>
      <c r="B5" s="21" t="s">
        <v>124</v>
      </c>
      <c r="C5" s="34" t="s">
        <v>109</v>
      </c>
    </row>
    <row r="6" spans="1:3" ht="36.75" customHeight="1">
      <c r="A6" s="164"/>
      <c r="B6" s="21" t="s">
        <v>125</v>
      </c>
      <c r="C6" s="34" t="s">
        <v>110</v>
      </c>
    </row>
    <row r="7" spans="1:3" ht="22.5" customHeight="1">
      <c r="A7" s="164"/>
      <c r="B7" s="21" t="s">
        <v>127</v>
      </c>
      <c r="C7" s="35"/>
    </row>
    <row r="8" spans="1:3" ht="39" customHeight="1">
      <c r="A8" s="164"/>
      <c r="B8" s="21" t="s">
        <v>126</v>
      </c>
      <c r="C8" s="36"/>
    </row>
    <row r="9" spans="1:3" ht="48" thickBot="1">
      <c r="A9" s="165"/>
      <c r="B9" s="21" t="s">
        <v>108</v>
      </c>
      <c r="C9" s="36"/>
    </row>
    <row r="10" spans="1:3" ht="39" customHeight="1">
      <c r="A10" s="152" t="s">
        <v>111</v>
      </c>
      <c r="B10" s="34" t="s">
        <v>112</v>
      </c>
      <c r="C10" s="34" t="s">
        <v>115</v>
      </c>
    </row>
    <row r="11" spans="1:3" ht="68.25" customHeight="1">
      <c r="A11" s="166"/>
      <c r="B11" s="34" t="s">
        <v>113</v>
      </c>
      <c r="C11" s="34" t="s">
        <v>116</v>
      </c>
    </row>
    <row r="12" spans="1:3" ht="36.75" customHeight="1">
      <c r="A12" s="166"/>
      <c r="B12" s="34" t="s">
        <v>114</v>
      </c>
      <c r="C12" s="35"/>
    </row>
    <row r="13" spans="1:3" ht="16.5" thickBot="1">
      <c r="A13" s="167"/>
      <c r="B13" s="38"/>
      <c r="C13" s="37"/>
    </row>
    <row r="14" spans="1:3" ht="48" customHeight="1">
      <c r="A14" s="168" t="s">
        <v>117</v>
      </c>
      <c r="B14" s="34" t="s">
        <v>118</v>
      </c>
      <c r="C14" s="170" t="s">
        <v>120</v>
      </c>
    </row>
    <row r="15" spans="1:3" ht="41.25" customHeight="1" thickBot="1">
      <c r="A15" s="169"/>
      <c r="B15" s="34" t="s">
        <v>119</v>
      </c>
      <c r="C15" s="171"/>
    </row>
    <row r="16" spans="1:3" ht="183.75" customHeight="1">
      <c r="A16" s="39" t="s">
        <v>121</v>
      </c>
      <c r="B16" s="40" t="s">
        <v>122</v>
      </c>
      <c r="C16" s="41" t="s">
        <v>123</v>
      </c>
    </row>
    <row r="17" spans="1:11" s="13" customFormat="1" ht="307.5" customHeight="1">
      <c r="A17" s="197" t="s">
        <v>128</v>
      </c>
      <c r="B17" s="188"/>
      <c r="C17" s="188"/>
      <c r="D17" s="188"/>
      <c r="E17" s="188"/>
      <c r="F17" s="188"/>
      <c r="G17" s="188"/>
      <c r="H17" s="188"/>
      <c r="I17" s="188"/>
      <c r="J17" s="188"/>
      <c r="K17" s="188"/>
    </row>
    <row r="19" spans="1:72" s="43" customFormat="1" ht="11.25">
      <c r="A19" s="44"/>
      <c r="B19" s="45"/>
      <c r="C19" s="44">
        <v>1</v>
      </c>
      <c r="D19" s="44">
        <v>2</v>
      </c>
      <c r="E19" s="44">
        <v>3</v>
      </c>
      <c r="F19" s="44">
        <v>4</v>
      </c>
      <c r="G19" s="44">
        <v>5</v>
      </c>
      <c r="H19" s="44">
        <v>6</v>
      </c>
      <c r="I19" s="44">
        <v>7</v>
      </c>
      <c r="J19" s="44">
        <v>8</v>
      </c>
      <c r="K19" s="44">
        <v>9</v>
      </c>
      <c r="L19" s="44">
        <v>10</v>
      </c>
      <c r="M19" s="44">
        <v>11</v>
      </c>
      <c r="N19" s="44">
        <v>12</v>
      </c>
      <c r="O19" s="44">
        <v>13</v>
      </c>
      <c r="P19" s="44">
        <v>14</v>
      </c>
      <c r="Q19" s="44">
        <v>15</v>
      </c>
      <c r="R19" s="44">
        <v>16</v>
      </c>
      <c r="S19" s="44">
        <v>17</v>
      </c>
      <c r="T19" s="44">
        <v>18</v>
      </c>
      <c r="U19" s="44">
        <v>19</v>
      </c>
      <c r="V19" s="44">
        <v>20</v>
      </c>
      <c r="W19" s="44">
        <v>21</v>
      </c>
      <c r="X19" s="44">
        <v>22</v>
      </c>
      <c r="Y19" s="44">
        <v>23</v>
      </c>
      <c r="Z19" s="44">
        <v>24</v>
      </c>
      <c r="AA19" s="44">
        <v>25</v>
      </c>
      <c r="AB19" s="44">
        <v>26</v>
      </c>
      <c r="AC19" s="44">
        <v>27</v>
      </c>
      <c r="AD19" s="44">
        <v>28</v>
      </c>
      <c r="AE19" s="44">
        <v>29</v>
      </c>
      <c r="AF19" s="44">
        <v>30</v>
      </c>
      <c r="AG19" s="44">
        <v>31</v>
      </c>
      <c r="AH19" s="44">
        <v>32</v>
      </c>
      <c r="AI19" s="44">
        <v>33</v>
      </c>
      <c r="AJ19" s="44">
        <v>34</v>
      </c>
      <c r="AK19" s="44">
        <v>35</v>
      </c>
      <c r="AL19" s="44">
        <v>36</v>
      </c>
      <c r="AM19" s="44">
        <v>37</v>
      </c>
      <c r="AN19" s="44">
        <v>38</v>
      </c>
      <c r="AO19" s="44">
        <v>39</v>
      </c>
      <c r="AP19" s="44">
        <v>40</v>
      </c>
      <c r="AQ19" s="44">
        <v>41</v>
      </c>
      <c r="AR19" s="44">
        <v>42</v>
      </c>
      <c r="AS19" s="44">
        <v>43</v>
      </c>
      <c r="AT19" s="44">
        <v>44</v>
      </c>
      <c r="AU19" s="44">
        <v>45</v>
      </c>
      <c r="AV19" s="44">
        <v>46</v>
      </c>
      <c r="AW19" s="44">
        <v>47</v>
      </c>
      <c r="AX19" s="44">
        <v>48</v>
      </c>
      <c r="AY19" s="44">
        <v>49</v>
      </c>
      <c r="AZ19" s="44">
        <v>50</v>
      </c>
      <c r="BA19" s="44">
        <v>51</v>
      </c>
      <c r="BB19" s="44">
        <v>52</v>
      </c>
      <c r="BC19" s="44">
        <v>53</v>
      </c>
      <c r="BD19" s="44">
        <v>54</v>
      </c>
      <c r="BE19" s="44">
        <v>55</v>
      </c>
      <c r="BF19" s="44">
        <v>56</v>
      </c>
      <c r="BG19" s="44">
        <v>57</v>
      </c>
      <c r="BH19" s="44">
        <v>58</v>
      </c>
      <c r="BI19" s="44">
        <v>59</v>
      </c>
      <c r="BJ19" s="44">
        <v>60</v>
      </c>
      <c r="BK19" s="44">
        <v>61</v>
      </c>
      <c r="BL19" s="44">
        <v>62</v>
      </c>
      <c r="BM19" s="44">
        <v>63</v>
      </c>
      <c r="BN19" s="44">
        <v>64</v>
      </c>
      <c r="BO19" s="44">
        <v>65</v>
      </c>
      <c r="BP19" s="44">
        <v>66</v>
      </c>
      <c r="BQ19" s="44">
        <v>67</v>
      </c>
      <c r="BR19" s="44">
        <v>68</v>
      </c>
      <c r="BS19" s="46">
        <v>69</v>
      </c>
      <c r="BT19" s="46">
        <v>70</v>
      </c>
    </row>
    <row r="20" spans="1:72" ht="15">
      <c r="A20" s="154" t="s">
        <v>130</v>
      </c>
      <c r="B20" s="47" t="s">
        <v>131</v>
      </c>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9"/>
      <c r="BT20" s="49"/>
    </row>
    <row r="21" spans="1:72" ht="15">
      <c r="A21" s="154"/>
      <c r="B21" s="50" t="s">
        <v>132</v>
      </c>
      <c r="C21" s="51"/>
      <c r="D21" s="51"/>
      <c r="E21" s="51"/>
      <c r="F21" s="51"/>
      <c r="G21" s="51"/>
      <c r="H21" s="51"/>
      <c r="I21" s="51"/>
      <c r="J21" s="51"/>
      <c r="K21" s="51">
        <v>1</v>
      </c>
      <c r="L21" s="51"/>
      <c r="M21" s="51"/>
      <c r="N21" s="51"/>
      <c r="O21" s="51">
        <v>1</v>
      </c>
      <c r="P21" s="51"/>
      <c r="Q21" s="51"/>
      <c r="R21" s="51"/>
      <c r="S21" s="51"/>
      <c r="T21" s="51"/>
      <c r="U21" s="51"/>
      <c r="V21" s="51"/>
      <c r="W21" s="51"/>
      <c r="X21" s="51"/>
      <c r="Y21" s="51">
        <v>1</v>
      </c>
      <c r="Z21" s="51"/>
      <c r="AA21" s="51"/>
      <c r="AB21" s="51"/>
      <c r="AC21" s="51"/>
      <c r="AD21" s="51"/>
      <c r="AE21" s="51"/>
      <c r="AF21" s="51"/>
      <c r="AG21" s="51"/>
      <c r="AH21" s="51">
        <v>1</v>
      </c>
      <c r="AI21" s="51">
        <v>1</v>
      </c>
      <c r="AJ21" s="51"/>
      <c r="AK21" s="51"/>
      <c r="AL21" s="51"/>
      <c r="AM21" s="51">
        <v>1</v>
      </c>
      <c r="AN21" s="51"/>
      <c r="AO21" s="51"/>
      <c r="AP21" s="51"/>
      <c r="AQ21" s="51"/>
      <c r="AR21" s="51"/>
      <c r="AS21" s="51"/>
      <c r="AT21" s="51"/>
      <c r="AU21" s="51"/>
      <c r="AV21" s="51"/>
      <c r="AW21" s="51"/>
      <c r="AX21" s="51"/>
      <c r="AY21" s="51">
        <v>1</v>
      </c>
      <c r="AZ21" s="51"/>
      <c r="BA21" s="51"/>
      <c r="BB21" s="51"/>
      <c r="BC21" s="51"/>
      <c r="BD21" s="51">
        <v>1</v>
      </c>
      <c r="BE21" s="51">
        <v>1</v>
      </c>
      <c r="BF21" s="51"/>
      <c r="BG21" s="51">
        <v>1</v>
      </c>
      <c r="BH21" s="51"/>
      <c r="BI21" s="51"/>
      <c r="BJ21" s="51"/>
      <c r="BK21" s="51"/>
      <c r="BL21" s="51"/>
      <c r="BM21" s="51">
        <v>1</v>
      </c>
      <c r="BN21" s="51"/>
      <c r="BO21" s="51"/>
      <c r="BP21" s="51"/>
      <c r="BQ21" s="51">
        <v>1</v>
      </c>
      <c r="BR21" s="51"/>
      <c r="BS21" s="49">
        <f>SUM(C21:BR21)</f>
        <v>12</v>
      </c>
      <c r="BT21" s="52">
        <f>BS21/68</f>
        <v>0.17647058823529413</v>
      </c>
    </row>
    <row r="22" spans="1:72" ht="15">
      <c r="A22" s="154"/>
      <c r="B22" s="50" t="s">
        <v>133</v>
      </c>
      <c r="C22" s="51"/>
      <c r="D22" s="51">
        <v>1</v>
      </c>
      <c r="E22" s="51">
        <v>1</v>
      </c>
      <c r="F22" s="51">
        <v>1</v>
      </c>
      <c r="G22" s="51"/>
      <c r="H22" s="51">
        <v>1</v>
      </c>
      <c r="I22" s="51"/>
      <c r="J22" s="51">
        <v>1</v>
      </c>
      <c r="K22" s="51"/>
      <c r="L22" s="51">
        <v>1</v>
      </c>
      <c r="M22" s="51">
        <v>1</v>
      </c>
      <c r="N22" s="51"/>
      <c r="O22" s="51"/>
      <c r="P22" s="51"/>
      <c r="Q22" s="51"/>
      <c r="R22" s="51"/>
      <c r="S22" s="51"/>
      <c r="T22" s="51">
        <v>1</v>
      </c>
      <c r="U22" s="51">
        <v>1</v>
      </c>
      <c r="V22" s="51"/>
      <c r="W22" s="51">
        <v>1</v>
      </c>
      <c r="X22" s="51">
        <v>1</v>
      </c>
      <c r="Y22" s="51"/>
      <c r="Z22" s="51">
        <v>1</v>
      </c>
      <c r="AA22" s="51">
        <v>1</v>
      </c>
      <c r="AB22" s="51">
        <v>1</v>
      </c>
      <c r="AC22" s="51"/>
      <c r="AD22" s="51">
        <v>1</v>
      </c>
      <c r="AE22" s="51"/>
      <c r="AF22" s="51">
        <v>1</v>
      </c>
      <c r="AG22" s="51">
        <v>1</v>
      </c>
      <c r="AH22" s="51"/>
      <c r="AI22" s="51"/>
      <c r="AJ22" s="51"/>
      <c r="AK22" s="51"/>
      <c r="AL22" s="51">
        <v>1</v>
      </c>
      <c r="AM22" s="51"/>
      <c r="AN22" s="51">
        <v>1</v>
      </c>
      <c r="AO22" s="51"/>
      <c r="AP22" s="51">
        <v>1</v>
      </c>
      <c r="AQ22" s="51"/>
      <c r="AR22" s="51"/>
      <c r="AS22" s="51"/>
      <c r="AT22" s="51"/>
      <c r="AU22" s="51"/>
      <c r="AV22" s="51">
        <v>1</v>
      </c>
      <c r="AW22" s="51">
        <v>1</v>
      </c>
      <c r="AX22" s="51"/>
      <c r="AY22" s="51"/>
      <c r="AZ22" s="51"/>
      <c r="BA22" s="51">
        <v>1</v>
      </c>
      <c r="BB22" s="51"/>
      <c r="BC22" s="51"/>
      <c r="BD22" s="51"/>
      <c r="BE22" s="51"/>
      <c r="BF22" s="51">
        <v>1</v>
      </c>
      <c r="BG22" s="51"/>
      <c r="BH22" s="51">
        <v>1</v>
      </c>
      <c r="BI22" s="51">
        <v>1</v>
      </c>
      <c r="BJ22" s="51">
        <v>1</v>
      </c>
      <c r="BK22" s="51"/>
      <c r="BL22" s="51">
        <v>1</v>
      </c>
      <c r="BM22" s="51"/>
      <c r="BN22" s="51">
        <v>1</v>
      </c>
      <c r="BO22" s="51"/>
      <c r="BP22" s="51"/>
      <c r="BQ22" s="51"/>
      <c r="BR22" s="51"/>
      <c r="BS22" s="49">
        <f aca="true" t="shared" si="0" ref="BS22:BS85">SUM(C22:BR22)</f>
        <v>29</v>
      </c>
      <c r="BT22" s="52">
        <f aca="true" t="shared" si="1" ref="BT22:BT85">BS22/68</f>
        <v>0.4264705882352941</v>
      </c>
    </row>
    <row r="23" spans="1:72" ht="15">
      <c r="A23" s="154"/>
      <c r="B23" s="50" t="s">
        <v>134</v>
      </c>
      <c r="C23" s="51">
        <v>1</v>
      </c>
      <c r="D23" s="51"/>
      <c r="E23" s="51"/>
      <c r="F23" s="51"/>
      <c r="G23" s="51">
        <v>1</v>
      </c>
      <c r="H23" s="51"/>
      <c r="I23" s="51">
        <v>1</v>
      </c>
      <c r="J23" s="51"/>
      <c r="K23" s="51"/>
      <c r="L23" s="51"/>
      <c r="M23" s="51"/>
      <c r="N23" s="51">
        <v>1</v>
      </c>
      <c r="O23" s="51"/>
      <c r="P23" s="51">
        <v>1</v>
      </c>
      <c r="Q23" s="51">
        <v>1</v>
      </c>
      <c r="R23" s="51">
        <v>1</v>
      </c>
      <c r="S23" s="51">
        <v>1</v>
      </c>
      <c r="T23" s="51"/>
      <c r="U23" s="51"/>
      <c r="V23" s="51">
        <v>1</v>
      </c>
      <c r="W23" s="51"/>
      <c r="X23" s="51"/>
      <c r="Y23" s="51"/>
      <c r="Z23" s="51"/>
      <c r="AA23" s="51"/>
      <c r="AB23" s="51"/>
      <c r="AC23" s="51">
        <v>1</v>
      </c>
      <c r="AD23" s="51"/>
      <c r="AE23" s="51">
        <v>1</v>
      </c>
      <c r="AF23" s="51"/>
      <c r="AG23" s="51"/>
      <c r="AH23" s="51"/>
      <c r="AI23" s="51"/>
      <c r="AJ23" s="51">
        <v>1</v>
      </c>
      <c r="AK23" s="51">
        <v>1</v>
      </c>
      <c r="AL23" s="51"/>
      <c r="AM23" s="51"/>
      <c r="AN23" s="51"/>
      <c r="AO23" s="51">
        <v>1</v>
      </c>
      <c r="AP23" s="51"/>
      <c r="AQ23" s="51">
        <v>1</v>
      </c>
      <c r="AR23" s="51">
        <v>1</v>
      </c>
      <c r="AS23" s="51">
        <v>1</v>
      </c>
      <c r="AT23" s="51">
        <v>1</v>
      </c>
      <c r="AU23" s="51">
        <v>1</v>
      </c>
      <c r="AV23" s="51"/>
      <c r="AW23" s="51"/>
      <c r="AX23" s="51">
        <v>1</v>
      </c>
      <c r="AY23" s="51"/>
      <c r="AZ23" s="51">
        <v>1</v>
      </c>
      <c r="BA23" s="51"/>
      <c r="BB23" s="51">
        <v>1</v>
      </c>
      <c r="BC23" s="51">
        <v>1</v>
      </c>
      <c r="BD23" s="51"/>
      <c r="BE23" s="51"/>
      <c r="BF23" s="51"/>
      <c r="BG23" s="51"/>
      <c r="BH23" s="51"/>
      <c r="BI23" s="51"/>
      <c r="BJ23" s="51"/>
      <c r="BK23" s="51">
        <v>1</v>
      </c>
      <c r="BL23" s="51"/>
      <c r="BM23" s="51"/>
      <c r="BN23" s="51"/>
      <c r="BO23" s="51">
        <v>1</v>
      </c>
      <c r="BP23" s="51">
        <v>1</v>
      </c>
      <c r="BQ23" s="51"/>
      <c r="BR23" s="51">
        <v>1</v>
      </c>
      <c r="BS23" s="49">
        <f t="shared" si="0"/>
        <v>27</v>
      </c>
      <c r="BT23" s="52">
        <f t="shared" si="1"/>
        <v>0.39705882352941174</v>
      </c>
    </row>
    <row r="24" spans="1:72" ht="15">
      <c r="A24" s="154"/>
      <c r="B24" s="50" t="s">
        <v>135</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49">
        <f t="shared" si="0"/>
        <v>0</v>
      </c>
      <c r="BT24" s="52">
        <f t="shared" si="1"/>
        <v>0</v>
      </c>
    </row>
    <row r="25" spans="1:72" ht="72">
      <c r="A25" s="154" t="s">
        <v>136</v>
      </c>
      <c r="B25" s="47" t="s">
        <v>137</v>
      </c>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9">
        <f t="shared" si="0"/>
        <v>0</v>
      </c>
      <c r="BT25" s="52">
        <f t="shared" si="1"/>
        <v>0</v>
      </c>
    </row>
    <row r="26" spans="1:72" ht="30">
      <c r="A26" s="154"/>
      <c r="B26" s="50" t="s">
        <v>138</v>
      </c>
      <c r="C26" s="51">
        <v>2</v>
      </c>
      <c r="D26" s="51">
        <v>3</v>
      </c>
      <c r="E26" s="51">
        <v>1</v>
      </c>
      <c r="F26" s="51">
        <v>3</v>
      </c>
      <c r="G26" s="51">
        <v>2</v>
      </c>
      <c r="H26" s="51">
        <v>3</v>
      </c>
      <c r="I26" s="51">
        <v>3</v>
      </c>
      <c r="J26" s="51">
        <v>2</v>
      </c>
      <c r="K26" s="51">
        <v>3</v>
      </c>
      <c r="L26" s="51">
        <v>2</v>
      </c>
      <c r="M26" s="51">
        <v>1</v>
      </c>
      <c r="N26" s="51">
        <v>3</v>
      </c>
      <c r="O26" s="51">
        <v>3</v>
      </c>
      <c r="P26" s="51">
        <v>3</v>
      </c>
      <c r="Q26" s="51">
        <v>2</v>
      </c>
      <c r="R26" s="51">
        <v>2</v>
      </c>
      <c r="S26" s="51">
        <v>4</v>
      </c>
      <c r="T26" s="51">
        <v>2</v>
      </c>
      <c r="U26" s="51">
        <v>3</v>
      </c>
      <c r="V26" s="51">
        <v>2</v>
      </c>
      <c r="W26" s="51">
        <v>3</v>
      </c>
      <c r="X26" s="51">
        <v>3</v>
      </c>
      <c r="Y26" s="51">
        <v>1</v>
      </c>
      <c r="Z26" s="51">
        <v>4</v>
      </c>
      <c r="AA26" s="51">
        <v>4</v>
      </c>
      <c r="AB26" s="51">
        <v>4</v>
      </c>
      <c r="AC26" s="51">
        <v>3</v>
      </c>
      <c r="AD26" s="51"/>
      <c r="AE26" s="51">
        <v>2</v>
      </c>
      <c r="AF26" s="51">
        <v>4</v>
      </c>
      <c r="AG26" s="51">
        <v>4</v>
      </c>
      <c r="AH26" s="51">
        <v>4</v>
      </c>
      <c r="AI26" s="51">
        <v>4</v>
      </c>
      <c r="AJ26" s="51"/>
      <c r="AK26" s="51">
        <v>2</v>
      </c>
      <c r="AL26" s="51">
        <v>4</v>
      </c>
      <c r="AM26" s="51">
        <v>1</v>
      </c>
      <c r="AN26" s="51">
        <v>4</v>
      </c>
      <c r="AO26" s="51">
        <v>3</v>
      </c>
      <c r="AP26" s="51">
        <v>4</v>
      </c>
      <c r="AQ26" s="51">
        <v>3</v>
      </c>
      <c r="AR26" s="51">
        <v>4</v>
      </c>
      <c r="AS26" s="51">
        <v>3</v>
      </c>
      <c r="AT26" s="51">
        <v>3</v>
      </c>
      <c r="AU26" s="51">
        <v>1</v>
      </c>
      <c r="AV26" s="51">
        <v>1</v>
      </c>
      <c r="AW26" s="51">
        <v>3</v>
      </c>
      <c r="AX26" s="51">
        <v>2</v>
      </c>
      <c r="AY26" s="51">
        <v>3</v>
      </c>
      <c r="AZ26" s="51">
        <v>2</v>
      </c>
      <c r="BA26" s="51">
        <v>3</v>
      </c>
      <c r="BB26" s="51">
        <v>3</v>
      </c>
      <c r="BC26" s="51">
        <v>3</v>
      </c>
      <c r="BD26" s="51">
        <v>1</v>
      </c>
      <c r="BE26" s="51">
        <v>1</v>
      </c>
      <c r="BF26" s="51">
        <v>4</v>
      </c>
      <c r="BG26" s="51">
        <v>2</v>
      </c>
      <c r="BH26" s="51">
        <v>2</v>
      </c>
      <c r="BI26" s="51">
        <v>2</v>
      </c>
      <c r="BJ26" s="51">
        <v>4</v>
      </c>
      <c r="BK26" s="51">
        <v>2</v>
      </c>
      <c r="BL26" s="51">
        <v>3</v>
      </c>
      <c r="BM26" s="51">
        <v>2</v>
      </c>
      <c r="BN26" s="51">
        <v>3</v>
      </c>
      <c r="BO26" s="51">
        <v>5</v>
      </c>
      <c r="BP26" s="51">
        <v>2</v>
      </c>
      <c r="BQ26" s="51">
        <v>2</v>
      </c>
      <c r="BR26" s="51">
        <v>3</v>
      </c>
      <c r="BS26" s="49">
        <f t="shared" si="0"/>
        <v>179</v>
      </c>
      <c r="BT26" s="53">
        <f t="shared" si="1"/>
        <v>2.6323529411764706</v>
      </c>
    </row>
    <row r="27" spans="1:72" ht="30">
      <c r="A27" s="154"/>
      <c r="B27" s="50" t="s">
        <v>139</v>
      </c>
      <c r="C27" s="51">
        <v>4</v>
      </c>
      <c r="D27" s="51">
        <v>3</v>
      </c>
      <c r="E27" s="51">
        <v>5</v>
      </c>
      <c r="F27" s="51">
        <v>5</v>
      </c>
      <c r="G27" s="51">
        <v>4</v>
      </c>
      <c r="H27" s="51">
        <v>5</v>
      </c>
      <c r="I27" s="51">
        <v>4</v>
      </c>
      <c r="J27" s="51">
        <v>5</v>
      </c>
      <c r="K27" s="51">
        <v>4</v>
      </c>
      <c r="L27" s="51">
        <v>3</v>
      </c>
      <c r="M27" s="51">
        <v>5</v>
      </c>
      <c r="N27" s="51">
        <v>4</v>
      </c>
      <c r="O27" s="51">
        <v>4</v>
      </c>
      <c r="P27" s="51">
        <v>5</v>
      </c>
      <c r="Q27" s="51">
        <v>5</v>
      </c>
      <c r="R27" s="51">
        <v>5</v>
      </c>
      <c r="S27" s="51">
        <v>4</v>
      </c>
      <c r="T27" s="51">
        <v>3</v>
      </c>
      <c r="U27" s="51">
        <v>4</v>
      </c>
      <c r="V27" s="51">
        <v>3</v>
      </c>
      <c r="W27" s="51">
        <v>4</v>
      </c>
      <c r="X27" s="51">
        <v>4</v>
      </c>
      <c r="Y27" s="51">
        <v>3</v>
      </c>
      <c r="Z27" s="51">
        <v>2</v>
      </c>
      <c r="AA27" s="51">
        <v>3</v>
      </c>
      <c r="AB27" s="51">
        <v>5</v>
      </c>
      <c r="AC27" s="51">
        <v>1</v>
      </c>
      <c r="AD27" s="51"/>
      <c r="AE27" s="51">
        <v>4</v>
      </c>
      <c r="AF27" s="51">
        <v>4</v>
      </c>
      <c r="AG27" s="51">
        <v>5</v>
      </c>
      <c r="AH27" s="51">
        <v>5</v>
      </c>
      <c r="AI27" s="51">
        <v>5</v>
      </c>
      <c r="AJ27" s="51"/>
      <c r="AK27" s="51">
        <v>5</v>
      </c>
      <c r="AL27" s="51">
        <v>1</v>
      </c>
      <c r="AM27" s="51">
        <v>2</v>
      </c>
      <c r="AN27" s="51">
        <v>1</v>
      </c>
      <c r="AO27" s="51">
        <v>3</v>
      </c>
      <c r="AP27" s="51">
        <v>5</v>
      </c>
      <c r="AQ27" s="51">
        <v>3</v>
      </c>
      <c r="AR27" s="51">
        <v>4</v>
      </c>
      <c r="AS27" s="51">
        <v>3</v>
      </c>
      <c r="AT27" s="51">
        <v>4</v>
      </c>
      <c r="AU27" s="51">
        <v>4</v>
      </c>
      <c r="AV27" s="51">
        <v>4</v>
      </c>
      <c r="AW27" s="51">
        <v>4</v>
      </c>
      <c r="AX27" s="51">
        <v>4</v>
      </c>
      <c r="AY27" s="51">
        <v>4</v>
      </c>
      <c r="AZ27" s="51">
        <v>4</v>
      </c>
      <c r="BA27" s="51">
        <v>3</v>
      </c>
      <c r="BB27" s="51">
        <v>5</v>
      </c>
      <c r="BC27" s="51">
        <v>4</v>
      </c>
      <c r="BD27" s="51">
        <v>5</v>
      </c>
      <c r="BE27" s="51">
        <v>4</v>
      </c>
      <c r="BF27" s="51">
        <v>4</v>
      </c>
      <c r="BG27" s="51">
        <v>5</v>
      </c>
      <c r="BH27" s="51">
        <v>4</v>
      </c>
      <c r="BI27" s="51">
        <v>4</v>
      </c>
      <c r="BJ27" s="51">
        <v>4</v>
      </c>
      <c r="BK27" s="51">
        <v>5</v>
      </c>
      <c r="BL27" s="51">
        <v>4</v>
      </c>
      <c r="BM27" s="51">
        <v>4</v>
      </c>
      <c r="BN27" s="51">
        <v>5</v>
      </c>
      <c r="BO27" s="51">
        <v>5</v>
      </c>
      <c r="BP27" s="51">
        <v>4</v>
      </c>
      <c r="BQ27" s="51">
        <v>5</v>
      </c>
      <c r="BR27" s="51">
        <v>5</v>
      </c>
      <c r="BS27" s="49">
        <f t="shared" si="0"/>
        <v>263</v>
      </c>
      <c r="BT27" s="53">
        <f t="shared" si="1"/>
        <v>3.8676470588235294</v>
      </c>
    </row>
    <row r="28" spans="1:72" ht="15">
      <c r="A28" s="154"/>
      <c r="B28" s="50" t="s">
        <v>140</v>
      </c>
      <c r="C28" s="51">
        <v>5</v>
      </c>
      <c r="D28" s="51">
        <v>4</v>
      </c>
      <c r="E28" s="51">
        <v>5</v>
      </c>
      <c r="F28" s="51">
        <v>5</v>
      </c>
      <c r="G28" s="51">
        <v>4</v>
      </c>
      <c r="H28" s="51">
        <v>5</v>
      </c>
      <c r="I28" s="51">
        <v>5</v>
      </c>
      <c r="J28" s="51">
        <v>5</v>
      </c>
      <c r="K28" s="51">
        <v>5</v>
      </c>
      <c r="L28" s="51">
        <v>3</v>
      </c>
      <c r="M28" s="51">
        <v>5</v>
      </c>
      <c r="N28" s="51">
        <v>5</v>
      </c>
      <c r="O28" s="51">
        <v>5</v>
      </c>
      <c r="P28" s="51">
        <v>5</v>
      </c>
      <c r="Q28" s="51">
        <v>5</v>
      </c>
      <c r="R28" s="51">
        <v>5</v>
      </c>
      <c r="S28" s="51">
        <v>4</v>
      </c>
      <c r="T28" s="51">
        <v>5</v>
      </c>
      <c r="U28" s="51">
        <v>4</v>
      </c>
      <c r="V28" s="51">
        <v>5</v>
      </c>
      <c r="W28" s="51">
        <v>4</v>
      </c>
      <c r="X28" s="51">
        <v>5</v>
      </c>
      <c r="Y28" s="51">
        <v>3</v>
      </c>
      <c r="Z28" s="51">
        <v>3</v>
      </c>
      <c r="AA28" s="51">
        <v>2</v>
      </c>
      <c r="AB28" s="51">
        <v>4</v>
      </c>
      <c r="AC28" s="51">
        <v>2</v>
      </c>
      <c r="AD28" s="51"/>
      <c r="AE28" s="51">
        <v>4</v>
      </c>
      <c r="AF28" s="51">
        <v>4</v>
      </c>
      <c r="AG28" s="51">
        <v>4</v>
      </c>
      <c r="AH28" s="51">
        <v>4</v>
      </c>
      <c r="AI28" s="51">
        <v>4</v>
      </c>
      <c r="AJ28" s="51"/>
      <c r="AK28" s="51">
        <v>4</v>
      </c>
      <c r="AL28" s="51">
        <v>3</v>
      </c>
      <c r="AM28" s="51">
        <v>4</v>
      </c>
      <c r="AN28" s="51">
        <v>1</v>
      </c>
      <c r="AO28" s="51">
        <v>3</v>
      </c>
      <c r="AP28" s="51">
        <v>5</v>
      </c>
      <c r="AQ28" s="51">
        <v>4</v>
      </c>
      <c r="AR28" s="51">
        <v>3</v>
      </c>
      <c r="AS28" s="51">
        <v>2</v>
      </c>
      <c r="AT28" s="51">
        <v>3</v>
      </c>
      <c r="AU28" s="51">
        <v>4</v>
      </c>
      <c r="AV28" s="51">
        <v>4</v>
      </c>
      <c r="AW28" s="51">
        <v>4</v>
      </c>
      <c r="AX28" s="51">
        <v>5</v>
      </c>
      <c r="AY28" s="51">
        <v>5</v>
      </c>
      <c r="AZ28" s="51">
        <v>5</v>
      </c>
      <c r="BA28" s="51">
        <v>4</v>
      </c>
      <c r="BB28" s="51">
        <v>4</v>
      </c>
      <c r="BC28" s="51">
        <v>4</v>
      </c>
      <c r="BD28" s="51">
        <v>5</v>
      </c>
      <c r="BE28" s="51">
        <v>5</v>
      </c>
      <c r="BF28" s="51">
        <v>5</v>
      </c>
      <c r="BG28" s="51">
        <v>4</v>
      </c>
      <c r="BH28" s="51">
        <v>4</v>
      </c>
      <c r="BI28" s="51">
        <v>4</v>
      </c>
      <c r="BJ28" s="51">
        <v>3</v>
      </c>
      <c r="BK28" s="51">
        <v>5</v>
      </c>
      <c r="BL28" s="51">
        <v>4</v>
      </c>
      <c r="BM28" s="51">
        <v>4</v>
      </c>
      <c r="BN28" s="51">
        <v>4</v>
      </c>
      <c r="BO28" s="51">
        <v>5</v>
      </c>
      <c r="BP28" s="51">
        <v>4</v>
      </c>
      <c r="BQ28" s="51">
        <v>5</v>
      </c>
      <c r="BR28" s="51">
        <v>5</v>
      </c>
      <c r="BS28" s="49">
        <f t="shared" si="0"/>
        <v>274</v>
      </c>
      <c r="BT28" s="53">
        <f t="shared" si="1"/>
        <v>4.029411764705882</v>
      </c>
    </row>
    <row r="29" spans="1:72" ht="30">
      <c r="A29" s="154"/>
      <c r="B29" s="50" t="s">
        <v>141</v>
      </c>
      <c r="C29" s="51">
        <v>5</v>
      </c>
      <c r="D29" s="51">
        <v>5</v>
      </c>
      <c r="E29" s="51">
        <v>5</v>
      </c>
      <c r="F29" s="51">
        <v>5</v>
      </c>
      <c r="G29" s="51">
        <v>5</v>
      </c>
      <c r="H29" s="51">
        <v>5</v>
      </c>
      <c r="I29" s="51">
        <v>5</v>
      </c>
      <c r="J29" s="51">
        <v>5</v>
      </c>
      <c r="K29" s="51">
        <v>4</v>
      </c>
      <c r="L29" s="51">
        <v>4</v>
      </c>
      <c r="M29" s="51">
        <v>5</v>
      </c>
      <c r="N29" s="51">
        <v>5</v>
      </c>
      <c r="O29" s="51">
        <v>5</v>
      </c>
      <c r="P29" s="51">
        <v>5</v>
      </c>
      <c r="Q29" s="51">
        <v>5</v>
      </c>
      <c r="R29" s="51">
        <v>5</v>
      </c>
      <c r="S29" s="51">
        <v>4</v>
      </c>
      <c r="T29" s="51">
        <v>5</v>
      </c>
      <c r="U29" s="51">
        <v>5</v>
      </c>
      <c r="V29" s="51">
        <v>5</v>
      </c>
      <c r="W29" s="51">
        <v>5</v>
      </c>
      <c r="X29" s="51">
        <v>4</v>
      </c>
      <c r="Y29" s="51">
        <v>4</v>
      </c>
      <c r="Z29" s="51">
        <v>4</v>
      </c>
      <c r="AA29" s="51">
        <v>3</v>
      </c>
      <c r="AB29" s="51">
        <v>5</v>
      </c>
      <c r="AC29" s="51">
        <v>3</v>
      </c>
      <c r="AD29" s="51"/>
      <c r="AE29" s="51">
        <v>5</v>
      </c>
      <c r="AF29" s="51">
        <v>4</v>
      </c>
      <c r="AG29" s="51">
        <v>4</v>
      </c>
      <c r="AH29" s="51">
        <v>4</v>
      </c>
      <c r="AI29" s="51">
        <v>4</v>
      </c>
      <c r="AJ29" s="51"/>
      <c r="AK29" s="51">
        <v>5</v>
      </c>
      <c r="AL29" s="51">
        <v>3</v>
      </c>
      <c r="AM29" s="51">
        <v>1</v>
      </c>
      <c r="AN29" s="51">
        <v>1</v>
      </c>
      <c r="AO29" s="51">
        <v>4</v>
      </c>
      <c r="AP29" s="51">
        <v>5</v>
      </c>
      <c r="AQ29" s="51">
        <v>4</v>
      </c>
      <c r="AR29" s="51">
        <v>3</v>
      </c>
      <c r="AS29" s="51">
        <v>3</v>
      </c>
      <c r="AT29" s="51">
        <v>3</v>
      </c>
      <c r="AU29" s="51">
        <v>4</v>
      </c>
      <c r="AV29" s="51">
        <v>5</v>
      </c>
      <c r="AW29" s="51">
        <v>4</v>
      </c>
      <c r="AX29" s="51">
        <v>5</v>
      </c>
      <c r="AY29" s="51">
        <v>5</v>
      </c>
      <c r="AZ29" s="51">
        <v>5</v>
      </c>
      <c r="BA29" s="51">
        <v>4</v>
      </c>
      <c r="BB29" s="51">
        <v>4</v>
      </c>
      <c r="BC29" s="51">
        <v>5</v>
      </c>
      <c r="BD29" s="51">
        <v>5</v>
      </c>
      <c r="BE29" s="51">
        <v>5</v>
      </c>
      <c r="BF29" s="51">
        <v>5</v>
      </c>
      <c r="BG29" s="51">
        <v>5</v>
      </c>
      <c r="BH29" s="51">
        <v>4</v>
      </c>
      <c r="BI29" s="51">
        <v>4</v>
      </c>
      <c r="BJ29" s="51">
        <v>4</v>
      </c>
      <c r="BK29" s="51">
        <v>4</v>
      </c>
      <c r="BL29" s="51">
        <v>4</v>
      </c>
      <c r="BM29" s="51">
        <v>5</v>
      </c>
      <c r="BN29" s="51">
        <v>4</v>
      </c>
      <c r="BO29" s="51">
        <v>5</v>
      </c>
      <c r="BP29" s="51">
        <v>4</v>
      </c>
      <c r="BQ29" s="51">
        <v>5</v>
      </c>
      <c r="BR29" s="51">
        <v>5</v>
      </c>
      <c r="BS29" s="49">
        <f t="shared" si="0"/>
        <v>287</v>
      </c>
      <c r="BT29" s="53">
        <f t="shared" si="1"/>
        <v>4.220588235294118</v>
      </c>
    </row>
    <row r="30" spans="1:72" ht="45">
      <c r="A30" s="154"/>
      <c r="B30" s="50" t="s">
        <v>142</v>
      </c>
      <c r="C30" s="51">
        <v>4</v>
      </c>
      <c r="D30" s="51">
        <v>4</v>
      </c>
      <c r="E30" s="51">
        <v>5</v>
      </c>
      <c r="F30" s="51">
        <v>5</v>
      </c>
      <c r="G30" s="51">
        <v>5</v>
      </c>
      <c r="H30" s="51">
        <v>4</v>
      </c>
      <c r="I30" s="51">
        <v>5</v>
      </c>
      <c r="J30" s="51">
        <v>5</v>
      </c>
      <c r="K30" s="51">
        <v>5</v>
      </c>
      <c r="L30" s="51">
        <v>4</v>
      </c>
      <c r="M30" s="51">
        <v>5</v>
      </c>
      <c r="N30" s="51">
        <v>5</v>
      </c>
      <c r="O30" s="51">
        <v>5</v>
      </c>
      <c r="P30" s="51">
        <v>4</v>
      </c>
      <c r="Q30" s="51">
        <v>5</v>
      </c>
      <c r="R30" s="51">
        <v>5</v>
      </c>
      <c r="S30" s="51">
        <v>4</v>
      </c>
      <c r="T30" s="51">
        <v>5</v>
      </c>
      <c r="U30" s="51">
        <v>5</v>
      </c>
      <c r="V30" s="51">
        <v>5</v>
      </c>
      <c r="W30" s="51">
        <v>4</v>
      </c>
      <c r="X30" s="51">
        <v>5</v>
      </c>
      <c r="Y30" s="51">
        <v>3</v>
      </c>
      <c r="Z30" s="51">
        <v>3</v>
      </c>
      <c r="AA30" s="51">
        <v>2</v>
      </c>
      <c r="AB30" s="51">
        <v>4</v>
      </c>
      <c r="AC30" s="51">
        <v>1</v>
      </c>
      <c r="AD30" s="51"/>
      <c r="AE30" s="51">
        <v>4</v>
      </c>
      <c r="AF30" s="51">
        <v>4</v>
      </c>
      <c r="AG30" s="51">
        <v>3</v>
      </c>
      <c r="AH30" s="51">
        <v>4</v>
      </c>
      <c r="AI30" s="51">
        <v>4</v>
      </c>
      <c r="AJ30" s="51"/>
      <c r="AK30" s="51">
        <v>3</v>
      </c>
      <c r="AL30" s="51">
        <v>3</v>
      </c>
      <c r="AM30" s="51">
        <v>1</v>
      </c>
      <c r="AN30" s="51">
        <v>1</v>
      </c>
      <c r="AO30" s="51">
        <v>3</v>
      </c>
      <c r="AP30" s="51">
        <v>5</v>
      </c>
      <c r="AQ30" s="51">
        <v>3</v>
      </c>
      <c r="AR30" s="51">
        <v>1</v>
      </c>
      <c r="AS30" s="51">
        <v>3</v>
      </c>
      <c r="AT30" s="51">
        <v>1</v>
      </c>
      <c r="AU30" s="51">
        <v>3</v>
      </c>
      <c r="AV30" s="51">
        <v>4</v>
      </c>
      <c r="AW30" s="51">
        <v>5</v>
      </c>
      <c r="AX30" s="51">
        <v>5</v>
      </c>
      <c r="AY30" s="51">
        <v>5</v>
      </c>
      <c r="AZ30" s="51">
        <v>5</v>
      </c>
      <c r="BA30" s="51">
        <v>4</v>
      </c>
      <c r="BB30" s="51">
        <v>5</v>
      </c>
      <c r="BC30" s="51">
        <v>4</v>
      </c>
      <c r="BD30" s="51">
        <v>5</v>
      </c>
      <c r="BE30" s="51">
        <v>3</v>
      </c>
      <c r="BF30" s="51">
        <v>5</v>
      </c>
      <c r="BG30" s="51">
        <v>5</v>
      </c>
      <c r="BH30" s="51">
        <v>5</v>
      </c>
      <c r="BI30" s="51">
        <v>4</v>
      </c>
      <c r="BJ30" s="51">
        <v>4</v>
      </c>
      <c r="BK30" s="51">
        <v>5</v>
      </c>
      <c r="BL30" s="51">
        <v>4</v>
      </c>
      <c r="BM30" s="51">
        <v>5</v>
      </c>
      <c r="BN30" s="51">
        <v>5</v>
      </c>
      <c r="BO30" s="51">
        <v>4</v>
      </c>
      <c r="BP30" s="51">
        <v>4</v>
      </c>
      <c r="BQ30" s="51">
        <v>4</v>
      </c>
      <c r="BR30" s="51">
        <v>5</v>
      </c>
      <c r="BS30" s="49">
        <f t="shared" si="0"/>
        <v>266</v>
      </c>
      <c r="BT30" s="53">
        <f t="shared" si="1"/>
        <v>3.911764705882353</v>
      </c>
    </row>
    <row r="31" spans="1:72" ht="30">
      <c r="A31" s="154"/>
      <c r="B31" s="50" t="s">
        <v>143</v>
      </c>
      <c r="C31" s="51">
        <v>5</v>
      </c>
      <c r="D31" s="51">
        <v>4</v>
      </c>
      <c r="E31" s="51">
        <v>5</v>
      </c>
      <c r="F31" s="51">
        <v>4</v>
      </c>
      <c r="G31" s="51">
        <v>4</v>
      </c>
      <c r="H31" s="51">
        <v>4</v>
      </c>
      <c r="I31" s="51">
        <v>5</v>
      </c>
      <c r="J31" s="51">
        <v>5</v>
      </c>
      <c r="K31" s="51">
        <v>5</v>
      </c>
      <c r="L31" s="51">
        <v>5</v>
      </c>
      <c r="M31" s="51">
        <v>5</v>
      </c>
      <c r="N31" s="51">
        <v>5</v>
      </c>
      <c r="O31" s="51">
        <v>5</v>
      </c>
      <c r="P31" s="51">
        <v>4</v>
      </c>
      <c r="Q31" s="51">
        <v>5</v>
      </c>
      <c r="R31" s="51">
        <v>5</v>
      </c>
      <c r="S31" s="51">
        <v>4</v>
      </c>
      <c r="T31" s="51">
        <v>5</v>
      </c>
      <c r="U31" s="51">
        <v>4</v>
      </c>
      <c r="V31" s="51">
        <v>5</v>
      </c>
      <c r="W31" s="51">
        <v>5</v>
      </c>
      <c r="X31" s="51">
        <v>5</v>
      </c>
      <c r="Y31" s="51">
        <v>4</v>
      </c>
      <c r="Z31" s="51">
        <v>4</v>
      </c>
      <c r="AA31" s="51">
        <v>4</v>
      </c>
      <c r="AB31" s="51">
        <v>5</v>
      </c>
      <c r="AC31" s="51">
        <v>3</v>
      </c>
      <c r="AD31" s="51"/>
      <c r="AE31" s="51">
        <v>4</v>
      </c>
      <c r="AF31" s="51">
        <v>4</v>
      </c>
      <c r="AG31" s="51">
        <v>4</v>
      </c>
      <c r="AH31" s="51">
        <v>5</v>
      </c>
      <c r="AI31" s="51">
        <v>5</v>
      </c>
      <c r="AJ31" s="51"/>
      <c r="AK31" s="51">
        <v>4</v>
      </c>
      <c r="AL31" s="51">
        <v>2</v>
      </c>
      <c r="AM31" s="51">
        <v>4</v>
      </c>
      <c r="AN31" s="51">
        <v>5</v>
      </c>
      <c r="AO31" s="51">
        <v>4</v>
      </c>
      <c r="AP31" s="51">
        <v>5</v>
      </c>
      <c r="AQ31" s="51">
        <v>5</v>
      </c>
      <c r="AR31" s="51">
        <v>3</v>
      </c>
      <c r="AS31" s="51">
        <v>3</v>
      </c>
      <c r="AT31" s="51">
        <v>3</v>
      </c>
      <c r="AU31" s="51">
        <v>4</v>
      </c>
      <c r="AV31" s="51">
        <v>5</v>
      </c>
      <c r="AW31" s="51">
        <v>4</v>
      </c>
      <c r="AX31" s="51">
        <v>5</v>
      </c>
      <c r="AY31" s="51">
        <v>4</v>
      </c>
      <c r="AZ31" s="51">
        <v>5</v>
      </c>
      <c r="BA31" s="51">
        <v>3</v>
      </c>
      <c r="BB31" s="51">
        <v>3</v>
      </c>
      <c r="BC31" s="51">
        <v>5</v>
      </c>
      <c r="BD31" s="51">
        <v>5</v>
      </c>
      <c r="BE31" s="51">
        <v>3</v>
      </c>
      <c r="BF31" s="51">
        <v>5</v>
      </c>
      <c r="BG31" s="51">
        <v>5</v>
      </c>
      <c r="BH31" s="51">
        <v>5</v>
      </c>
      <c r="BI31" s="51">
        <v>4</v>
      </c>
      <c r="BJ31" s="51">
        <v>4</v>
      </c>
      <c r="BK31" s="51">
        <v>5</v>
      </c>
      <c r="BL31" s="51">
        <v>4</v>
      </c>
      <c r="BM31" s="51">
        <v>4</v>
      </c>
      <c r="BN31" s="51">
        <v>4</v>
      </c>
      <c r="BO31" s="51">
        <v>4</v>
      </c>
      <c r="BP31" s="51">
        <v>5</v>
      </c>
      <c r="BQ31" s="51">
        <v>5</v>
      </c>
      <c r="BR31" s="51">
        <v>4</v>
      </c>
      <c r="BS31" s="49">
        <f t="shared" si="0"/>
        <v>287</v>
      </c>
      <c r="BT31" s="53">
        <f t="shared" si="1"/>
        <v>4.220588235294118</v>
      </c>
    </row>
    <row r="32" spans="1:72" ht="15">
      <c r="A32" s="154"/>
      <c r="B32" s="50" t="s">
        <v>144</v>
      </c>
      <c r="C32" s="51">
        <v>4</v>
      </c>
      <c r="D32" s="51">
        <v>5</v>
      </c>
      <c r="E32" s="51">
        <v>5</v>
      </c>
      <c r="F32" s="51">
        <v>4</v>
      </c>
      <c r="G32" s="51">
        <v>4</v>
      </c>
      <c r="H32" s="51">
        <v>5</v>
      </c>
      <c r="I32" s="51">
        <v>5</v>
      </c>
      <c r="J32" s="51">
        <v>5</v>
      </c>
      <c r="K32" s="51">
        <v>5</v>
      </c>
      <c r="L32" s="51">
        <v>5</v>
      </c>
      <c r="M32" s="51">
        <v>5</v>
      </c>
      <c r="N32" s="51">
        <v>5</v>
      </c>
      <c r="O32" s="51">
        <v>4</v>
      </c>
      <c r="P32" s="51">
        <v>5</v>
      </c>
      <c r="Q32" s="51">
        <v>5</v>
      </c>
      <c r="R32" s="51">
        <v>5</v>
      </c>
      <c r="S32" s="51">
        <v>4</v>
      </c>
      <c r="T32" s="51">
        <v>5</v>
      </c>
      <c r="U32" s="51">
        <v>5</v>
      </c>
      <c r="V32" s="51">
        <v>5</v>
      </c>
      <c r="W32" s="51">
        <v>4</v>
      </c>
      <c r="X32" s="51">
        <v>5</v>
      </c>
      <c r="Y32" s="51">
        <v>4</v>
      </c>
      <c r="Z32" s="51">
        <v>4</v>
      </c>
      <c r="AA32" s="51">
        <v>3</v>
      </c>
      <c r="AB32" s="51">
        <v>3</v>
      </c>
      <c r="AC32" s="51">
        <v>4</v>
      </c>
      <c r="AD32" s="51"/>
      <c r="AE32" s="51">
        <v>4</v>
      </c>
      <c r="AF32" s="51">
        <v>4</v>
      </c>
      <c r="AG32" s="51">
        <v>4</v>
      </c>
      <c r="AH32" s="51">
        <v>4</v>
      </c>
      <c r="AI32" s="51">
        <v>4</v>
      </c>
      <c r="AJ32" s="51"/>
      <c r="AK32" s="51">
        <v>3</v>
      </c>
      <c r="AL32" s="51">
        <v>2</v>
      </c>
      <c r="AM32" s="51">
        <v>2</v>
      </c>
      <c r="AN32" s="51">
        <v>2</v>
      </c>
      <c r="AO32" s="51">
        <v>3</v>
      </c>
      <c r="AP32" s="51">
        <v>5</v>
      </c>
      <c r="AQ32" s="51">
        <v>3</v>
      </c>
      <c r="AR32" s="51">
        <v>5</v>
      </c>
      <c r="AS32" s="51">
        <v>3</v>
      </c>
      <c r="AT32" s="51">
        <v>2</v>
      </c>
      <c r="AU32" s="51">
        <v>4</v>
      </c>
      <c r="AV32" s="51">
        <v>4</v>
      </c>
      <c r="AW32" s="51">
        <v>5</v>
      </c>
      <c r="AX32" s="51">
        <v>5</v>
      </c>
      <c r="AY32" s="51">
        <v>4</v>
      </c>
      <c r="AZ32" s="51">
        <v>5</v>
      </c>
      <c r="BA32" s="51">
        <v>4</v>
      </c>
      <c r="BB32" s="51">
        <v>5</v>
      </c>
      <c r="BC32" s="51">
        <v>5</v>
      </c>
      <c r="BD32" s="51">
        <v>5</v>
      </c>
      <c r="BE32" s="51">
        <v>4</v>
      </c>
      <c r="BF32" s="51">
        <v>5</v>
      </c>
      <c r="BG32" s="51">
        <v>5</v>
      </c>
      <c r="BH32" s="51">
        <v>5</v>
      </c>
      <c r="BI32" s="51">
        <v>5</v>
      </c>
      <c r="BJ32" s="51">
        <v>5</v>
      </c>
      <c r="BK32" s="51">
        <v>4</v>
      </c>
      <c r="BL32" s="51">
        <v>4</v>
      </c>
      <c r="BM32" s="51">
        <v>5</v>
      </c>
      <c r="BN32" s="51">
        <v>5</v>
      </c>
      <c r="BO32" s="51">
        <v>5</v>
      </c>
      <c r="BP32" s="51">
        <v>5</v>
      </c>
      <c r="BQ32" s="51">
        <v>4</v>
      </c>
      <c r="BR32" s="51">
        <v>5</v>
      </c>
      <c r="BS32" s="49">
        <f t="shared" si="0"/>
        <v>284</v>
      </c>
      <c r="BT32" s="53">
        <f t="shared" si="1"/>
        <v>4.176470588235294</v>
      </c>
    </row>
    <row r="33" spans="1:72" ht="30">
      <c r="A33" s="154"/>
      <c r="B33" s="50" t="s">
        <v>145</v>
      </c>
      <c r="C33" s="51">
        <v>5</v>
      </c>
      <c r="D33" s="51">
        <v>4</v>
      </c>
      <c r="E33" s="51">
        <v>5</v>
      </c>
      <c r="F33" s="51">
        <v>5</v>
      </c>
      <c r="G33" s="51">
        <v>5</v>
      </c>
      <c r="H33" s="51">
        <v>5</v>
      </c>
      <c r="I33" s="51">
        <v>5</v>
      </c>
      <c r="J33" s="51">
        <v>5</v>
      </c>
      <c r="K33" s="51">
        <v>5</v>
      </c>
      <c r="L33" s="51">
        <v>4</v>
      </c>
      <c r="M33" s="51">
        <v>5</v>
      </c>
      <c r="N33" s="51">
        <v>5</v>
      </c>
      <c r="O33" s="51">
        <v>5</v>
      </c>
      <c r="P33" s="51">
        <v>5</v>
      </c>
      <c r="Q33" s="51">
        <v>4</v>
      </c>
      <c r="R33" s="51">
        <v>4</v>
      </c>
      <c r="S33" s="51">
        <v>4</v>
      </c>
      <c r="T33" s="51">
        <v>5</v>
      </c>
      <c r="U33" s="51">
        <v>4</v>
      </c>
      <c r="V33" s="51">
        <v>5</v>
      </c>
      <c r="W33" s="51">
        <v>5</v>
      </c>
      <c r="X33" s="51">
        <v>4</v>
      </c>
      <c r="Y33" s="51">
        <v>4</v>
      </c>
      <c r="Z33" s="51">
        <v>4</v>
      </c>
      <c r="AA33" s="51">
        <v>4</v>
      </c>
      <c r="AB33" s="51">
        <v>5</v>
      </c>
      <c r="AC33" s="51">
        <v>4</v>
      </c>
      <c r="AD33" s="51">
        <v>3</v>
      </c>
      <c r="AE33" s="51">
        <v>4</v>
      </c>
      <c r="AF33" s="51">
        <v>4</v>
      </c>
      <c r="AG33" s="51">
        <v>4</v>
      </c>
      <c r="AH33" s="51">
        <v>4</v>
      </c>
      <c r="AI33" s="51">
        <v>4</v>
      </c>
      <c r="AJ33" s="51"/>
      <c r="AK33" s="51">
        <v>5</v>
      </c>
      <c r="AL33" s="51">
        <v>2</v>
      </c>
      <c r="AM33" s="51">
        <v>4</v>
      </c>
      <c r="AN33" s="51">
        <v>1</v>
      </c>
      <c r="AO33" s="51">
        <v>3</v>
      </c>
      <c r="AP33" s="51">
        <v>5</v>
      </c>
      <c r="AQ33" s="51">
        <v>3</v>
      </c>
      <c r="AR33" s="51">
        <v>4</v>
      </c>
      <c r="AS33" s="51">
        <v>3</v>
      </c>
      <c r="AT33" s="51">
        <v>4</v>
      </c>
      <c r="AU33" s="51">
        <v>4</v>
      </c>
      <c r="AV33" s="51">
        <v>5</v>
      </c>
      <c r="AW33" s="51">
        <v>4</v>
      </c>
      <c r="AX33" s="51">
        <v>5</v>
      </c>
      <c r="AY33" s="51">
        <v>5</v>
      </c>
      <c r="AZ33" s="51">
        <v>5</v>
      </c>
      <c r="BA33" s="51">
        <v>5</v>
      </c>
      <c r="BB33" s="51">
        <v>4</v>
      </c>
      <c r="BC33" s="51">
        <v>5</v>
      </c>
      <c r="BD33" s="51">
        <v>5</v>
      </c>
      <c r="BE33" s="51">
        <v>5</v>
      </c>
      <c r="BF33" s="51">
        <v>5</v>
      </c>
      <c r="BG33" s="51">
        <v>5</v>
      </c>
      <c r="BH33" s="51">
        <v>5</v>
      </c>
      <c r="BI33" s="51">
        <v>5</v>
      </c>
      <c r="BJ33" s="51">
        <v>5</v>
      </c>
      <c r="BK33" s="51">
        <v>4</v>
      </c>
      <c r="BL33" s="51">
        <v>5</v>
      </c>
      <c r="BM33" s="51">
        <v>5</v>
      </c>
      <c r="BN33" s="51">
        <v>5</v>
      </c>
      <c r="BO33" s="51">
        <v>5</v>
      </c>
      <c r="BP33" s="51">
        <v>5</v>
      </c>
      <c r="BQ33" s="51">
        <v>5</v>
      </c>
      <c r="BR33" s="51">
        <v>4</v>
      </c>
      <c r="BS33" s="49">
        <f t="shared" si="0"/>
        <v>296</v>
      </c>
      <c r="BT33" s="53">
        <f t="shared" si="1"/>
        <v>4.352941176470588</v>
      </c>
    </row>
    <row r="34" spans="1:72" ht="30">
      <c r="A34" s="154"/>
      <c r="B34" s="50" t="s">
        <v>146</v>
      </c>
      <c r="C34" s="51">
        <v>5</v>
      </c>
      <c r="D34" s="51">
        <v>5</v>
      </c>
      <c r="E34" s="51">
        <v>5</v>
      </c>
      <c r="F34" s="51">
        <v>5</v>
      </c>
      <c r="G34" s="51">
        <v>4</v>
      </c>
      <c r="H34" s="51">
        <v>5</v>
      </c>
      <c r="I34" s="51">
        <v>4</v>
      </c>
      <c r="J34" s="51">
        <v>5</v>
      </c>
      <c r="K34" s="51">
        <v>4</v>
      </c>
      <c r="L34" s="51">
        <v>5</v>
      </c>
      <c r="M34" s="51">
        <v>5</v>
      </c>
      <c r="N34" s="51">
        <v>5</v>
      </c>
      <c r="O34" s="51">
        <v>5</v>
      </c>
      <c r="P34" s="51">
        <v>4</v>
      </c>
      <c r="Q34" s="51">
        <v>4</v>
      </c>
      <c r="R34" s="51">
        <v>4</v>
      </c>
      <c r="S34" s="51">
        <v>4</v>
      </c>
      <c r="T34" s="51">
        <v>5</v>
      </c>
      <c r="U34" s="51">
        <v>4</v>
      </c>
      <c r="V34" s="51">
        <v>5</v>
      </c>
      <c r="W34" s="51">
        <v>5</v>
      </c>
      <c r="X34" s="51">
        <v>5</v>
      </c>
      <c r="Y34" s="51">
        <v>4</v>
      </c>
      <c r="Z34" s="51">
        <v>4</v>
      </c>
      <c r="AA34" s="51">
        <v>3</v>
      </c>
      <c r="AB34" s="51">
        <v>5</v>
      </c>
      <c r="AC34" s="51">
        <v>4</v>
      </c>
      <c r="AD34" s="51">
        <v>4</v>
      </c>
      <c r="AE34" s="51">
        <v>4</v>
      </c>
      <c r="AF34" s="51">
        <v>4</v>
      </c>
      <c r="AG34" s="51">
        <v>4</v>
      </c>
      <c r="AH34" s="51">
        <v>5</v>
      </c>
      <c r="AI34" s="51">
        <v>5</v>
      </c>
      <c r="AJ34" s="51"/>
      <c r="AK34" s="51">
        <v>5</v>
      </c>
      <c r="AL34" s="51">
        <v>4</v>
      </c>
      <c r="AM34" s="51">
        <v>3</v>
      </c>
      <c r="AN34" s="51">
        <v>1</v>
      </c>
      <c r="AO34" s="51">
        <v>4</v>
      </c>
      <c r="AP34" s="51">
        <v>5</v>
      </c>
      <c r="AQ34" s="51">
        <v>4</v>
      </c>
      <c r="AR34" s="51">
        <v>3</v>
      </c>
      <c r="AS34" s="51">
        <v>3</v>
      </c>
      <c r="AT34" s="51">
        <v>4</v>
      </c>
      <c r="AU34" s="51">
        <v>5</v>
      </c>
      <c r="AV34" s="51">
        <v>5</v>
      </c>
      <c r="AW34" s="51">
        <v>4</v>
      </c>
      <c r="AX34" s="51">
        <v>5</v>
      </c>
      <c r="AY34" s="51">
        <v>5</v>
      </c>
      <c r="AZ34" s="51">
        <v>5</v>
      </c>
      <c r="BA34" s="51">
        <v>4</v>
      </c>
      <c r="BB34" s="51">
        <v>4</v>
      </c>
      <c r="BC34" s="51">
        <v>4</v>
      </c>
      <c r="BD34" s="51">
        <v>5</v>
      </c>
      <c r="BE34" s="51">
        <v>5</v>
      </c>
      <c r="BF34" s="51">
        <v>5</v>
      </c>
      <c r="BG34" s="51">
        <v>5</v>
      </c>
      <c r="BH34" s="51">
        <v>5</v>
      </c>
      <c r="BI34" s="51">
        <v>5</v>
      </c>
      <c r="BJ34" s="51">
        <v>4</v>
      </c>
      <c r="BK34" s="51">
        <v>5</v>
      </c>
      <c r="BL34" s="51">
        <v>4</v>
      </c>
      <c r="BM34" s="51">
        <v>4</v>
      </c>
      <c r="BN34" s="51">
        <v>5</v>
      </c>
      <c r="BO34" s="51">
        <v>4</v>
      </c>
      <c r="BP34" s="51">
        <v>4</v>
      </c>
      <c r="BQ34" s="51">
        <v>5</v>
      </c>
      <c r="BR34" s="51">
        <v>4</v>
      </c>
      <c r="BS34" s="49">
        <f t="shared" si="0"/>
        <v>294</v>
      </c>
      <c r="BT34" s="53">
        <f t="shared" si="1"/>
        <v>4.323529411764706</v>
      </c>
    </row>
    <row r="35" spans="1:72" ht="15">
      <c r="A35" s="154" t="s">
        <v>147</v>
      </c>
      <c r="B35" s="47" t="s">
        <v>148</v>
      </c>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9">
        <f t="shared" si="0"/>
        <v>0</v>
      </c>
      <c r="BT35" s="52">
        <f t="shared" si="1"/>
        <v>0</v>
      </c>
    </row>
    <row r="36" spans="1:72" ht="15">
      <c r="A36" s="154"/>
      <c r="B36" s="50" t="s">
        <v>149</v>
      </c>
      <c r="C36" s="51"/>
      <c r="D36" s="51"/>
      <c r="E36" s="51"/>
      <c r="F36" s="51"/>
      <c r="G36" s="51"/>
      <c r="H36" s="51"/>
      <c r="I36" s="51"/>
      <c r="J36" s="51">
        <v>1</v>
      </c>
      <c r="K36" s="51"/>
      <c r="L36" s="51"/>
      <c r="M36" s="51">
        <v>1</v>
      </c>
      <c r="N36" s="51"/>
      <c r="O36" s="51"/>
      <c r="P36" s="51"/>
      <c r="Q36" s="51"/>
      <c r="R36" s="51"/>
      <c r="S36" s="51"/>
      <c r="T36" s="51"/>
      <c r="U36" s="51">
        <v>1</v>
      </c>
      <c r="V36" s="51">
        <v>1</v>
      </c>
      <c r="W36" s="51"/>
      <c r="X36" s="51"/>
      <c r="Y36" s="51"/>
      <c r="Z36" s="51"/>
      <c r="AA36" s="51"/>
      <c r="AB36" s="51">
        <v>1</v>
      </c>
      <c r="AC36" s="51"/>
      <c r="AD36" s="51"/>
      <c r="AE36" s="51"/>
      <c r="AF36" s="51"/>
      <c r="AG36" s="51"/>
      <c r="AH36" s="51">
        <v>1</v>
      </c>
      <c r="AI36" s="51">
        <v>1</v>
      </c>
      <c r="AJ36" s="51"/>
      <c r="AK36" s="51"/>
      <c r="AL36" s="51"/>
      <c r="AM36" s="51"/>
      <c r="AN36" s="51"/>
      <c r="AO36" s="51"/>
      <c r="AP36" s="51"/>
      <c r="AQ36" s="51"/>
      <c r="AR36" s="51"/>
      <c r="AS36" s="51"/>
      <c r="AT36" s="51"/>
      <c r="AU36" s="51"/>
      <c r="AV36" s="51"/>
      <c r="AW36" s="51"/>
      <c r="AX36" s="51"/>
      <c r="AY36" s="51"/>
      <c r="AZ36" s="51">
        <v>1</v>
      </c>
      <c r="BA36" s="51"/>
      <c r="BB36" s="51"/>
      <c r="BC36" s="51">
        <v>1</v>
      </c>
      <c r="BD36" s="51"/>
      <c r="BE36" s="51"/>
      <c r="BF36" s="51"/>
      <c r="BG36" s="51"/>
      <c r="BH36" s="51"/>
      <c r="BI36" s="51"/>
      <c r="BJ36" s="51"/>
      <c r="BK36" s="51"/>
      <c r="BL36" s="51"/>
      <c r="BM36" s="51"/>
      <c r="BN36" s="51"/>
      <c r="BO36" s="51"/>
      <c r="BP36" s="51"/>
      <c r="BQ36" s="51"/>
      <c r="BR36" s="51"/>
      <c r="BS36" s="49">
        <f t="shared" si="0"/>
        <v>9</v>
      </c>
      <c r="BT36" s="52">
        <f t="shared" si="1"/>
        <v>0.1323529411764706</v>
      </c>
    </row>
    <row r="37" spans="1:72" ht="15">
      <c r="A37" s="154"/>
      <c r="B37" s="50" t="s">
        <v>150</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v>1</v>
      </c>
      <c r="AD37" s="51"/>
      <c r="AE37" s="51"/>
      <c r="AF37" s="51"/>
      <c r="AG37" s="51"/>
      <c r="AH37" s="51"/>
      <c r="AI37" s="51"/>
      <c r="AJ37" s="51">
        <v>1</v>
      </c>
      <c r="AK37" s="51"/>
      <c r="AL37" s="51"/>
      <c r="AM37" s="51"/>
      <c r="AN37" s="51"/>
      <c r="AO37" s="51"/>
      <c r="AP37" s="51"/>
      <c r="AQ37" s="51"/>
      <c r="AR37" s="51">
        <v>1</v>
      </c>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49">
        <f t="shared" si="0"/>
        <v>3</v>
      </c>
      <c r="BT37" s="52">
        <f t="shared" si="1"/>
        <v>0.04411764705882353</v>
      </c>
    </row>
    <row r="38" spans="1:72" ht="15">
      <c r="A38" s="154"/>
      <c r="B38" s="50" t="s">
        <v>151</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v>1</v>
      </c>
      <c r="AN38" s="51"/>
      <c r="AO38" s="51">
        <v>1</v>
      </c>
      <c r="AP38" s="51"/>
      <c r="AQ38" s="51"/>
      <c r="AR38" s="51"/>
      <c r="AS38" s="51"/>
      <c r="AT38" s="51">
        <v>1</v>
      </c>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49">
        <f t="shared" si="0"/>
        <v>3</v>
      </c>
      <c r="BT38" s="52">
        <f t="shared" si="1"/>
        <v>0.04411764705882353</v>
      </c>
    </row>
    <row r="39" spans="1:72" ht="15">
      <c r="A39" s="154"/>
      <c r="B39" s="50" t="s">
        <v>152</v>
      </c>
      <c r="C39" s="51">
        <v>1</v>
      </c>
      <c r="D39" s="51">
        <v>1</v>
      </c>
      <c r="E39" s="51">
        <v>1</v>
      </c>
      <c r="F39" s="51">
        <v>1</v>
      </c>
      <c r="G39" s="51">
        <v>1</v>
      </c>
      <c r="H39" s="51">
        <v>1</v>
      </c>
      <c r="I39" s="51">
        <v>1</v>
      </c>
      <c r="J39" s="51"/>
      <c r="K39" s="51">
        <v>1</v>
      </c>
      <c r="L39" s="51">
        <v>1</v>
      </c>
      <c r="M39" s="51"/>
      <c r="N39" s="51">
        <v>1</v>
      </c>
      <c r="O39" s="51">
        <v>1</v>
      </c>
      <c r="P39" s="51">
        <v>1</v>
      </c>
      <c r="Q39" s="51">
        <v>1</v>
      </c>
      <c r="R39" s="51">
        <v>1</v>
      </c>
      <c r="S39" s="51">
        <v>1</v>
      </c>
      <c r="T39" s="51">
        <v>1</v>
      </c>
      <c r="U39" s="51"/>
      <c r="V39" s="51"/>
      <c r="W39" s="51">
        <v>1</v>
      </c>
      <c r="X39" s="51">
        <v>1</v>
      </c>
      <c r="Y39" s="51">
        <v>1</v>
      </c>
      <c r="Z39" s="51">
        <v>1</v>
      </c>
      <c r="AA39" s="51">
        <v>1</v>
      </c>
      <c r="AB39" s="51"/>
      <c r="AC39" s="51"/>
      <c r="AD39" s="51">
        <v>1</v>
      </c>
      <c r="AE39" s="51">
        <v>1</v>
      </c>
      <c r="AF39" s="51">
        <v>1</v>
      </c>
      <c r="AG39" s="51">
        <v>1</v>
      </c>
      <c r="AH39" s="51"/>
      <c r="AI39" s="51"/>
      <c r="AJ39" s="51"/>
      <c r="AK39" s="51">
        <v>1</v>
      </c>
      <c r="AL39" s="51">
        <v>1</v>
      </c>
      <c r="AM39" s="51"/>
      <c r="AN39" s="51">
        <v>1</v>
      </c>
      <c r="AO39" s="51"/>
      <c r="AP39" s="51">
        <v>1</v>
      </c>
      <c r="AQ39" s="51">
        <v>1</v>
      </c>
      <c r="AR39" s="51"/>
      <c r="AS39" s="51">
        <v>1</v>
      </c>
      <c r="AT39" s="51"/>
      <c r="AU39" s="51">
        <v>1</v>
      </c>
      <c r="AV39" s="51">
        <v>1</v>
      </c>
      <c r="AW39" s="51">
        <v>1</v>
      </c>
      <c r="AX39" s="51">
        <v>1</v>
      </c>
      <c r="AY39" s="51">
        <v>1</v>
      </c>
      <c r="AZ39" s="51"/>
      <c r="BA39" s="51">
        <v>1</v>
      </c>
      <c r="BB39" s="51">
        <v>1</v>
      </c>
      <c r="BC39" s="51"/>
      <c r="BD39" s="51">
        <v>1</v>
      </c>
      <c r="BE39" s="51">
        <v>1</v>
      </c>
      <c r="BF39" s="51">
        <v>1</v>
      </c>
      <c r="BG39" s="51">
        <v>1</v>
      </c>
      <c r="BH39" s="51">
        <v>1</v>
      </c>
      <c r="BI39" s="51">
        <v>1</v>
      </c>
      <c r="BJ39" s="51">
        <v>1</v>
      </c>
      <c r="BK39" s="51">
        <v>1</v>
      </c>
      <c r="BL39" s="51">
        <v>1</v>
      </c>
      <c r="BM39" s="51">
        <v>1</v>
      </c>
      <c r="BN39" s="51">
        <v>1</v>
      </c>
      <c r="BO39" s="51">
        <v>1</v>
      </c>
      <c r="BP39" s="51">
        <v>1</v>
      </c>
      <c r="BQ39" s="51">
        <v>1</v>
      </c>
      <c r="BR39" s="51">
        <v>1</v>
      </c>
      <c r="BS39" s="49">
        <f t="shared" si="0"/>
        <v>53</v>
      </c>
      <c r="BT39" s="52">
        <f t="shared" si="1"/>
        <v>0.7794117647058824</v>
      </c>
    </row>
    <row r="40" spans="1:72" ht="29.25">
      <c r="A40" s="154" t="s">
        <v>153</v>
      </c>
      <c r="B40" s="47" t="s">
        <v>154</v>
      </c>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9">
        <f t="shared" si="0"/>
        <v>0</v>
      </c>
      <c r="BT40" s="52">
        <f t="shared" si="1"/>
        <v>0</v>
      </c>
    </row>
    <row r="41" spans="1:72" ht="30">
      <c r="A41" s="154"/>
      <c r="B41" s="50" t="s">
        <v>155</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v>1</v>
      </c>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49">
        <f t="shared" si="0"/>
        <v>1</v>
      </c>
      <c r="BT41" s="52">
        <f t="shared" si="1"/>
        <v>0.014705882352941176</v>
      </c>
    </row>
    <row r="42" spans="1:72" ht="30">
      <c r="A42" s="154"/>
      <c r="B42" s="50" t="s">
        <v>156</v>
      </c>
      <c r="C42" s="51"/>
      <c r="D42" s="51"/>
      <c r="E42" s="51"/>
      <c r="F42" s="51"/>
      <c r="G42" s="51"/>
      <c r="H42" s="51"/>
      <c r="I42" s="51"/>
      <c r="J42" s="51"/>
      <c r="K42" s="51"/>
      <c r="L42" s="51"/>
      <c r="M42" s="51"/>
      <c r="N42" s="51"/>
      <c r="O42" s="51"/>
      <c r="P42" s="51"/>
      <c r="Q42" s="51"/>
      <c r="R42" s="51"/>
      <c r="S42" s="51"/>
      <c r="T42" s="51"/>
      <c r="U42" s="51">
        <v>1</v>
      </c>
      <c r="V42" s="51"/>
      <c r="W42" s="51"/>
      <c r="X42" s="51"/>
      <c r="Y42" s="51"/>
      <c r="Z42" s="51">
        <v>1</v>
      </c>
      <c r="AA42" s="51"/>
      <c r="AB42" s="51"/>
      <c r="AC42" s="51">
        <v>1</v>
      </c>
      <c r="AD42" s="51"/>
      <c r="AE42" s="51"/>
      <c r="AF42" s="51"/>
      <c r="AG42" s="51"/>
      <c r="AH42" s="51"/>
      <c r="AI42" s="51"/>
      <c r="AJ42" s="51">
        <v>1</v>
      </c>
      <c r="AK42" s="51"/>
      <c r="AL42" s="51"/>
      <c r="AM42" s="51"/>
      <c r="AN42" s="51"/>
      <c r="AO42" s="51"/>
      <c r="AP42" s="51"/>
      <c r="AQ42" s="51"/>
      <c r="AR42" s="51"/>
      <c r="AS42" s="51"/>
      <c r="AT42" s="51"/>
      <c r="AU42" s="51"/>
      <c r="AV42" s="51"/>
      <c r="AW42" s="51"/>
      <c r="AX42" s="51"/>
      <c r="AY42" s="51"/>
      <c r="AZ42" s="51"/>
      <c r="BA42" s="51"/>
      <c r="BB42" s="51"/>
      <c r="BC42" s="51">
        <v>1</v>
      </c>
      <c r="BD42" s="51"/>
      <c r="BE42" s="51"/>
      <c r="BF42" s="51"/>
      <c r="BG42" s="51"/>
      <c r="BH42" s="51"/>
      <c r="BI42" s="51"/>
      <c r="BJ42" s="51"/>
      <c r="BK42" s="51"/>
      <c r="BL42" s="51"/>
      <c r="BM42" s="51"/>
      <c r="BN42" s="51"/>
      <c r="BO42" s="51"/>
      <c r="BP42" s="51"/>
      <c r="BQ42" s="51"/>
      <c r="BR42" s="51"/>
      <c r="BS42" s="49">
        <f t="shared" si="0"/>
        <v>5</v>
      </c>
      <c r="BT42" s="52">
        <f t="shared" si="1"/>
        <v>0.07352941176470588</v>
      </c>
    </row>
    <row r="43" spans="1:72" ht="30">
      <c r="A43" s="154"/>
      <c r="B43" s="50" t="s">
        <v>157</v>
      </c>
      <c r="C43" s="51"/>
      <c r="D43" s="51"/>
      <c r="E43" s="51"/>
      <c r="F43" s="51"/>
      <c r="G43" s="51"/>
      <c r="H43" s="51"/>
      <c r="I43" s="51"/>
      <c r="J43" s="51">
        <v>1</v>
      </c>
      <c r="K43" s="51"/>
      <c r="L43" s="51"/>
      <c r="M43" s="51">
        <v>1</v>
      </c>
      <c r="N43" s="51"/>
      <c r="O43" s="51"/>
      <c r="P43" s="51"/>
      <c r="Q43" s="51"/>
      <c r="R43" s="51"/>
      <c r="S43" s="51"/>
      <c r="T43" s="51"/>
      <c r="U43" s="51"/>
      <c r="V43" s="51">
        <v>1</v>
      </c>
      <c r="W43" s="51"/>
      <c r="X43" s="51"/>
      <c r="Y43" s="51"/>
      <c r="Z43" s="51"/>
      <c r="AA43" s="51"/>
      <c r="AB43" s="51">
        <v>1</v>
      </c>
      <c r="AC43" s="51"/>
      <c r="AD43" s="51"/>
      <c r="AE43" s="51"/>
      <c r="AF43" s="51"/>
      <c r="AG43" s="51"/>
      <c r="AH43" s="51">
        <v>1</v>
      </c>
      <c r="AI43" s="51">
        <v>1</v>
      </c>
      <c r="AJ43" s="51"/>
      <c r="AK43" s="51"/>
      <c r="AL43" s="51"/>
      <c r="AM43" s="51">
        <v>1</v>
      </c>
      <c r="AN43" s="51"/>
      <c r="AO43" s="51">
        <v>1</v>
      </c>
      <c r="AP43" s="51"/>
      <c r="AQ43" s="51"/>
      <c r="AR43" s="51"/>
      <c r="AS43" s="51"/>
      <c r="AT43" s="51">
        <v>1</v>
      </c>
      <c r="AU43" s="51"/>
      <c r="AV43" s="51"/>
      <c r="AW43" s="51"/>
      <c r="AX43" s="51"/>
      <c r="AY43" s="51"/>
      <c r="AZ43" s="51">
        <v>1</v>
      </c>
      <c r="BA43" s="51"/>
      <c r="BB43" s="51"/>
      <c r="BC43" s="51"/>
      <c r="BD43" s="51"/>
      <c r="BE43" s="51"/>
      <c r="BF43" s="51"/>
      <c r="BG43" s="51"/>
      <c r="BH43" s="51"/>
      <c r="BI43" s="51"/>
      <c r="BJ43" s="51"/>
      <c r="BK43" s="51"/>
      <c r="BL43" s="51"/>
      <c r="BM43" s="51"/>
      <c r="BN43" s="51"/>
      <c r="BO43" s="51"/>
      <c r="BP43" s="51"/>
      <c r="BQ43" s="51"/>
      <c r="BR43" s="51"/>
      <c r="BS43" s="49">
        <f t="shared" si="0"/>
        <v>10</v>
      </c>
      <c r="BT43" s="52">
        <f t="shared" si="1"/>
        <v>0.14705882352941177</v>
      </c>
    </row>
    <row r="44" spans="1:72" ht="15">
      <c r="A44" s="154"/>
      <c r="B44" s="50" t="s">
        <v>158</v>
      </c>
      <c r="C44" s="51">
        <v>1</v>
      </c>
      <c r="D44" s="51"/>
      <c r="E44" s="51">
        <v>1</v>
      </c>
      <c r="F44" s="51">
        <v>1</v>
      </c>
      <c r="G44" s="51">
        <v>1</v>
      </c>
      <c r="H44" s="51">
        <v>1</v>
      </c>
      <c r="I44" s="51">
        <v>1</v>
      </c>
      <c r="J44" s="51"/>
      <c r="K44" s="51">
        <v>1</v>
      </c>
      <c r="L44" s="51">
        <v>1</v>
      </c>
      <c r="M44" s="51"/>
      <c r="N44" s="51">
        <v>1</v>
      </c>
      <c r="O44" s="51">
        <v>1</v>
      </c>
      <c r="P44" s="51">
        <v>1</v>
      </c>
      <c r="Q44" s="51">
        <v>1</v>
      </c>
      <c r="R44" s="51">
        <v>1</v>
      </c>
      <c r="S44" s="51">
        <v>1</v>
      </c>
      <c r="T44" s="51">
        <v>1</v>
      </c>
      <c r="U44" s="51"/>
      <c r="V44" s="51"/>
      <c r="W44" s="51">
        <v>1</v>
      </c>
      <c r="X44" s="51">
        <v>1</v>
      </c>
      <c r="Y44" s="51">
        <v>1</v>
      </c>
      <c r="Z44" s="51">
        <v>1</v>
      </c>
      <c r="AA44" s="51">
        <v>1</v>
      </c>
      <c r="AB44" s="51"/>
      <c r="AC44" s="51"/>
      <c r="AD44" s="51">
        <v>1</v>
      </c>
      <c r="AE44" s="51">
        <v>1</v>
      </c>
      <c r="AF44" s="51">
        <v>1</v>
      </c>
      <c r="AG44" s="51">
        <v>1</v>
      </c>
      <c r="AH44" s="51"/>
      <c r="AI44" s="51"/>
      <c r="AJ44" s="51"/>
      <c r="AK44" s="51">
        <v>1</v>
      </c>
      <c r="AL44" s="51">
        <v>1</v>
      </c>
      <c r="AM44" s="51"/>
      <c r="AN44" s="51">
        <v>1</v>
      </c>
      <c r="AO44" s="51"/>
      <c r="AP44" s="51"/>
      <c r="AQ44" s="51"/>
      <c r="AR44" s="51"/>
      <c r="AS44" s="51"/>
      <c r="AT44" s="51"/>
      <c r="AU44" s="51">
        <v>1</v>
      </c>
      <c r="AV44" s="51">
        <v>1</v>
      </c>
      <c r="AW44" s="51">
        <v>1</v>
      </c>
      <c r="AX44" s="51">
        <v>1</v>
      </c>
      <c r="AY44" s="51">
        <v>1</v>
      </c>
      <c r="AZ44" s="51"/>
      <c r="BA44" s="51">
        <v>1</v>
      </c>
      <c r="BB44" s="51">
        <v>1</v>
      </c>
      <c r="BC44" s="51"/>
      <c r="BD44" s="51">
        <v>1</v>
      </c>
      <c r="BE44" s="51">
        <v>1</v>
      </c>
      <c r="BF44" s="51">
        <v>1</v>
      </c>
      <c r="BG44" s="51">
        <v>1</v>
      </c>
      <c r="BH44" s="51">
        <v>1</v>
      </c>
      <c r="BI44" s="51">
        <v>1</v>
      </c>
      <c r="BJ44" s="51">
        <v>1</v>
      </c>
      <c r="BK44" s="51">
        <v>1</v>
      </c>
      <c r="BL44" s="51">
        <v>1</v>
      </c>
      <c r="BM44" s="51">
        <v>1</v>
      </c>
      <c r="BN44" s="51">
        <v>1</v>
      </c>
      <c r="BO44" s="51">
        <v>1</v>
      </c>
      <c r="BP44" s="51">
        <v>1</v>
      </c>
      <c r="BQ44" s="51">
        <v>1</v>
      </c>
      <c r="BR44" s="51">
        <v>1</v>
      </c>
      <c r="BS44" s="49">
        <f t="shared" si="0"/>
        <v>49</v>
      </c>
      <c r="BT44" s="52">
        <f t="shared" si="1"/>
        <v>0.7205882352941176</v>
      </c>
    </row>
    <row r="45" spans="1:72" ht="15">
      <c r="A45" s="47" t="s">
        <v>159</v>
      </c>
      <c r="B45" s="155" t="s">
        <v>160</v>
      </c>
      <c r="C45" s="155"/>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9">
        <f t="shared" si="0"/>
        <v>0</v>
      </c>
      <c r="BT45" s="52">
        <f t="shared" si="1"/>
        <v>0</v>
      </c>
    </row>
    <row r="46" spans="1:72" ht="30">
      <c r="A46" s="154"/>
      <c r="B46" s="50" t="s">
        <v>161</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49">
        <f t="shared" si="0"/>
        <v>0</v>
      </c>
      <c r="BT46" s="52">
        <f t="shared" si="1"/>
        <v>0</v>
      </c>
    </row>
    <row r="47" spans="1:72" ht="30">
      <c r="A47" s="154"/>
      <c r="B47" s="50" t="s">
        <v>162</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v>1</v>
      </c>
      <c r="AX47" s="51"/>
      <c r="AY47" s="51"/>
      <c r="AZ47" s="51"/>
      <c r="BA47" s="51"/>
      <c r="BB47" s="51">
        <v>1</v>
      </c>
      <c r="BC47" s="51"/>
      <c r="BD47" s="51"/>
      <c r="BE47" s="51"/>
      <c r="BF47" s="51"/>
      <c r="BG47" s="51"/>
      <c r="BH47" s="51"/>
      <c r="BI47" s="51"/>
      <c r="BJ47" s="51"/>
      <c r="BK47" s="51"/>
      <c r="BL47" s="51"/>
      <c r="BM47" s="51"/>
      <c r="BN47" s="51"/>
      <c r="BO47" s="51"/>
      <c r="BP47" s="51"/>
      <c r="BQ47" s="51"/>
      <c r="BR47" s="51"/>
      <c r="BS47" s="49">
        <f t="shared" si="0"/>
        <v>2</v>
      </c>
      <c r="BT47" s="52">
        <f t="shared" si="1"/>
        <v>0.029411764705882353</v>
      </c>
    </row>
    <row r="48" spans="1:72" ht="30">
      <c r="A48" s="154"/>
      <c r="B48" s="50" t="s">
        <v>163</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v>1</v>
      </c>
      <c r="AB48" s="51"/>
      <c r="AC48" s="51">
        <v>1</v>
      </c>
      <c r="AD48" s="51">
        <v>1</v>
      </c>
      <c r="AE48" s="51"/>
      <c r="AF48" s="51">
        <v>1</v>
      </c>
      <c r="AG48" s="51">
        <v>1</v>
      </c>
      <c r="AH48" s="51"/>
      <c r="AI48" s="51"/>
      <c r="AJ48" s="51"/>
      <c r="AK48" s="51"/>
      <c r="AL48" s="51"/>
      <c r="AM48" s="51"/>
      <c r="AN48" s="51"/>
      <c r="AO48" s="51"/>
      <c r="AP48" s="51"/>
      <c r="AQ48" s="51"/>
      <c r="AR48" s="51"/>
      <c r="AS48" s="51">
        <v>1</v>
      </c>
      <c r="AT48" s="51">
        <v>1</v>
      </c>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49">
        <f t="shared" si="0"/>
        <v>7</v>
      </c>
      <c r="BT48" s="52">
        <f t="shared" si="1"/>
        <v>0.10294117647058823</v>
      </c>
    </row>
    <row r="49" spans="1:72" ht="45">
      <c r="A49" s="154"/>
      <c r="B49" s="50" t="s">
        <v>164</v>
      </c>
      <c r="C49" s="51">
        <v>1</v>
      </c>
      <c r="D49" s="51">
        <v>1</v>
      </c>
      <c r="E49" s="51">
        <v>1</v>
      </c>
      <c r="F49" s="51">
        <v>1</v>
      </c>
      <c r="G49" s="51">
        <v>1</v>
      </c>
      <c r="H49" s="51">
        <v>1</v>
      </c>
      <c r="I49" s="51">
        <v>1</v>
      </c>
      <c r="J49" s="51">
        <v>1</v>
      </c>
      <c r="K49" s="51">
        <v>1</v>
      </c>
      <c r="L49" s="51">
        <v>1</v>
      </c>
      <c r="M49" s="51">
        <v>1</v>
      </c>
      <c r="N49" s="51">
        <v>1</v>
      </c>
      <c r="O49" s="51">
        <v>1</v>
      </c>
      <c r="P49" s="51">
        <v>1</v>
      </c>
      <c r="Q49" s="51">
        <v>1</v>
      </c>
      <c r="R49" s="51">
        <v>1</v>
      </c>
      <c r="S49" s="51">
        <v>1</v>
      </c>
      <c r="T49" s="51">
        <v>1</v>
      </c>
      <c r="U49" s="51">
        <v>1</v>
      </c>
      <c r="V49" s="51">
        <v>1</v>
      </c>
      <c r="W49" s="51">
        <v>1</v>
      </c>
      <c r="X49" s="51">
        <v>1</v>
      </c>
      <c r="Y49" s="51">
        <v>1</v>
      </c>
      <c r="Z49" s="51"/>
      <c r="AA49" s="51"/>
      <c r="AB49" s="51">
        <v>1</v>
      </c>
      <c r="AC49" s="51"/>
      <c r="AD49" s="51"/>
      <c r="AE49" s="51">
        <v>1</v>
      </c>
      <c r="AF49" s="51"/>
      <c r="AG49" s="51"/>
      <c r="AH49" s="51">
        <v>1</v>
      </c>
      <c r="AI49" s="51">
        <v>1</v>
      </c>
      <c r="AJ49" s="51">
        <v>1</v>
      </c>
      <c r="AK49" s="51">
        <v>1</v>
      </c>
      <c r="AL49" s="51">
        <v>1</v>
      </c>
      <c r="AM49" s="51">
        <v>1</v>
      </c>
      <c r="AN49" s="51">
        <v>1</v>
      </c>
      <c r="AO49" s="51"/>
      <c r="AP49" s="51">
        <v>1</v>
      </c>
      <c r="AQ49" s="51">
        <v>1</v>
      </c>
      <c r="AR49" s="51">
        <v>1</v>
      </c>
      <c r="AS49" s="51"/>
      <c r="AT49" s="51"/>
      <c r="AU49" s="51">
        <v>1</v>
      </c>
      <c r="AV49" s="51">
        <v>1</v>
      </c>
      <c r="AW49" s="51"/>
      <c r="AX49" s="51">
        <v>1</v>
      </c>
      <c r="AY49" s="51">
        <v>1</v>
      </c>
      <c r="AZ49" s="51">
        <v>1</v>
      </c>
      <c r="BA49" s="51">
        <v>1</v>
      </c>
      <c r="BB49" s="51"/>
      <c r="BC49" s="51">
        <v>1</v>
      </c>
      <c r="BD49" s="51">
        <v>1</v>
      </c>
      <c r="BE49" s="51">
        <v>1</v>
      </c>
      <c r="BF49" s="51">
        <v>1</v>
      </c>
      <c r="BG49" s="51">
        <v>1</v>
      </c>
      <c r="BH49" s="51">
        <v>1</v>
      </c>
      <c r="BI49" s="51">
        <v>1</v>
      </c>
      <c r="BJ49" s="51">
        <v>1</v>
      </c>
      <c r="BK49" s="51">
        <v>1</v>
      </c>
      <c r="BL49" s="51">
        <v>1</v>
      </c>
      <c r="BM49" s="51">
        <v>1</v>
      </c>
      <c r="BN49" s="51">
        <v>1</v>
      </c>
      <c r="BO49" s="51">
        <v>1</v>
      </c>
      <c r="BP49" s="51">
        <v>1</v>
      </c>
      <c r="BQ49" s="51">
        <v>1</v>
      </c>
      <c r="BR49" s="51">
        <v>1</v>
      </c>
      <c r="BS49" s="49">
        <f t="shared" si="0"/>
        <v>57</v>
      </c>
      <c r="BT49" s="52">
        <f t="shared" si="1"/>
        <v>0.8382352941176471</v>
      </c>
    </row>
    <row r="50" spans="1:72" ht="43.5">
      <c r="A50" s="154" t="s">
        <v>165</v>
      </c>
      <c r="B50" s="47" t="s">
        <v>166</v>
      </c>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9">
        <f t="shared" si="0"/>
        <v>0</v>
      </c>
      <c r="BT50" s="52">
        <f t="shared" si="1"/>
        <v>0</v>
      </c>
    </row>
    <row r="51" spans="1:72" ht="30">
      <c r="A51" s="154"/>
      <c r="B51" s="50" t="s">
        <v>167</v>
      </c>
      <c r="C51" s="51">
        <v>1</v>
      </c>
      <c r="D51" s="51">
        <v>1</v>
      </c>
      <c r="E51" s="51">
        <v>1</v>
      </c>
      <c r="F51" s="51">
        <v>1</v>
      </c>
      <c r="G51" s="51">
        <v>1</v>
      </c>
      <c r="H51" s="51">
        <v>1</v>
      </c>
      <c r="I51" s="51">
        <v>1</v>
      </c>
      <c r="J51" s="51">
        <v>1</v>
      </c>
      <c r="K51" s="51">
        <v>1</v>
      </c>
      <c r="L51" s="51">
        <v>1</v>
      </c>
      <c r="M51" s="51">
        <v>1</v>
      </c>
      <c r="N51" s="51">
        <v>1</v>
      </c>
      <c r="O51" s="51">
        <v>1</v>
      </c>
      <c r="P51" s="51">
        <v>1</v>
      </c>
      <c r="Q51" s="51">
        <v>1</v>
      </c>
      <c r="R51" s="51">
        <v>1</v>
      </c>
      <c r="S51" s="51">
        <v>1</v>
      </c>
      <c r="T51" s="51">
        <v>1</v>
      </c>
      <c r="U51" s="51">
        <v>1</v>
      </c>
      <c r="V51" s="51">
        <v>1</v>
      </c>
      <c r="W51" s="51">
        <v>1</v>
      </c>
      <c r="X51" s="51">
        <v>1</v>
      </c>
      <c r="Y51" s="51">
        <v>1</v>
      </c>
      <c r="Z51" s="51"/>
      <c r="AA51" s="51"/>
      <c r="AB51" s="51">
        <v>1</v>
      </c>
      <c r="AC51" s="51">
        <v>1</v>
      </c>
      <c r="AD51" s="51"/>
      <c r="AE51" s="51">
        <v>1</v>
      </c>
      <c r="AF51" s="51">
        <v>1</v>
      </c>
      <c r="AG51" s="51">
        <v>1</v>
      </c>
      <c r="AH51" s="51">
        <v>1</v>
      </c>
      <c r="AI51" s="51">
        <v>1</v>
      </c>
      <c r="AJ51" s="51"/>
      <c r="AK51" s="51">
        <v>1</v>
      </c>
      <c r="AL51" s="51"/>
      <c r="AM51" s="51">
        <v>1</v>
      </c>
      <c r="AN51" s="51"/>
      <c r="AO51" s="51"/>
      <c r="AP51" s="51">
        <v>1</v>
      </c>
      <c r="AQ51" s="51"/>
      <c r="AR51" s="51">
        <v>1</v>
      </c>
      <c r="AS51" s="51"/>
      <c r="AT51" s="51">
        <v>1</v>
      </c>
      <c r="AU51" s="51">
        <v>1</v>
      </c>
      <c r="AV51" s="51">
        <v>1</v>
      </c>
      <c r="AW51" s="51">
        <v>1</v>
      </c>
      <c r="AX51" s="51">
        <v>1</v>
      </c>
      <c r="AY51" s="51">
        <v>1</v>
      </c>
      <c r="AZ51" s="51">
        <v>1</v>
      </c>
      <c r="BA51" s="51">
        <v>1</v>
      </c>
      <c r="BB51" s="51">
        <v>1</v>
      </c>
      <c r="BC51" s="51">
        <v>1</v>
      </c>
      <c r="BD51" s="51">
        <v>1</v>
      </c>
      <c r="BE51" s="51">
        <v>1</v>
      </c>
      <c r="BF51" s="51">
        <v>1</v>
      </c>
      <c r="BG51" s="51">
        <v>1</v>
      </c>
      <c r="BH51" s="51">
        <v>1</v>
      </c>
      <c r="BI51" s="51">
        <v>1</v>
      </c>
      <c r="BJ51" s="51">
        <v>1</v>
      </c>
      <c r="BK51" s="51">
        <v>1</v>
      </c>
      <c r="BL51" s="51">
        <v>1</v>
      </c>
      <c r="BM51" s="51">
        <v>1</v>
      </c>
      <c r="BN51" s="51">
        <v>1</v>
      </c>
      <c r="BO51" s="51">
        <v>1</v>
      </c>
      <c r="BP51" s="51">
        <v>1</v>
      </c>
      <c r="BQ51" s="51">
        <v>1</v>
      </c>
      <c r="BR51" s="51">
        <v>1</v>
      </c>
      <c r="BS51" s="49">
        <f t="shared" si="0"/>
        <v>59</v>
      </c>
      <c r="BT51" s="52">
        <f t="shared" si="1"/>
        <v>0.8676470588235294</v>
      </c>
    </row>
    <row r="52" spans="1:72" ht="45">
      <c r="A52" s="154"/>
      <c r="B52" s="50" t="s">
        <v>168</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v>1</v>
      </c>
      <c r="AE52" s="51"/>
      <c r="AF52" s="51"/>
      <c r="AG52" s="51"/>
      <c r="AH52" s="51"/>
      <c r="AI52" s="51"/>
      <c r="AJ52" s="51"/>
      <c r="AK52" s="51"/>
      <c r="AL52" s="51">
        <v>1</v>
      </c>
      <c r="AM52" s="51"/>
      <c r="AN52" s="51">
        <v>1</v>
      </c>
      <c r="AO52" s="51">
        <v>1</v>
      </c>
      <c r="AP52" s="51"/>
      <c r="AQ52" s="51"/>
      <c r="AR52" s="51"/>
      <c r="AS52" s="51">
        <v>1</v>
      </c>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49">
        <f t="shared" si="0"/>
        <v>5</v>
      </c>
      <c r="BT52" s="52">
        <f t="shared" si="1"/>
        <v>0.07352941176470588</v>
      </c>
    </row>
    <row r="53" spans="1:72" ht="30">
      <c r="A53" s="154"/>
      <c r="B53" s="50" t="s">
        <v>169</v>
      </c>
      <c r="C53" s="51"/>
      <c r="D53" s="51"/>
      <c r="E53" s="51"/>
      <c r="F53" s="51"/>
      <c r="G53" s="51"/>
      <c r="H53" s="51"/>
      <c r="I53" s="51"/>
      <c r="J53" s="51"/>
      <c r="K53" s="51"/>
      <c r="L53" s="51"/>
      <c r="M53" s="51"/>
      <c r="N53" s="51"/>
      <c r="O53" s="51"/>
      <c r="P53" s="51"/>
      <c r="Q53" s="51"/>
      <c r="R53" s="51"/>
      <c r="S53" s="51"/>
      <c r="T53" s="51"/>
      <c r="U53" s="51"/>
      <c r="V53" s="51"/>
      <c r="W53" s="51"/>
      <c r="X53" s="51"/>
      <c r="Y53" s="51"/>
      <c r="Z53" s="51">
        <v>1</v>
      </c>
      <c r="AA53" s="51">
        <v>1</v>
      </c>
      <c r="AB53" s="51"/>
      <c r="AC53" s="51"/>
      <c r="AD53" s="51"/>
      <c r="AE53" s="51"/>
      <c r="AF53" s="51"/>
      <c r="AG53" s="51"/>
      <c r="AH53" s="51"/>
      <c r="AI53" s="51"/>
      <c r="AJ53" s="51"/>
      <c r="AK53" s="51"/>
      <c r="AL53" s="51"/>
      <c r="AM53" s="51"/>
      <c r="AN53" s="51"/>
      <c r="AO53" s="51">
        <v>1</v>
      </c>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49">
        <f t="shared" si="0"/>
        <v>3</v>
      </c>
      <c r="BT53" s="52">
        <f t="shared" si="1"/>
        <v>0.04411764705882353</v>
      </c>
    </row>
    <row r="54" spans="1:72" ht="29.25">
      <c r="A54" s="154" t="s">
        <v>170</v>
      </c>
      <c r="B54" s="47" t="s">
        <v>171</v>
      </c>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9">
        <f t="shared" si="0"/>
        <v>0</v>
      </c>
      <c r="BT54" s="52">
        <f t="shared" si="1"/>
        <v>0</v>
      </c>
    </row>
    <row r="55" spans="1:72" ht="30">
      <c r="A55" s="154"/>
      <c r="B55" s="50" t="s">
        <v>172</v>
      </c>
      <c r="C55" s="51">
        <v>1</v>
      </c>
      <c r="D55" s="51">
        <v>1</v>
      </c>
      <c r="E55" s="51">
        <v>1</v>
      </c>
      <c r="F55" s="51">
        <v>1</v>
      </c>
      <c r="G55" s="51"/>
      <c r="H55" s="51">
        <v>1</v>
      </c>
      <c r="I55" s="51">
        <v>1</v>
      </c>
      <c r="J55" s="51">
        <v>1</v>
      </c>
      <c r="K55" s="51">
        <v>1</v>
      </c>
      <c r="L55" s="51">
        <v>1</v>
      </c>
      <c r="M55" s="51">
        <v>1</v>
      </c>
      <c r="N55" s="51">
        <v>1</v>
      </c>
      <c r="O55" s="51">
        <v>1</v>
      </c>
      <c r="P55" s="51">
        <v>1</v>
      </c>
      <c r="Q55" s="51">
        <v>1</v>
      </c>
      <c r="R55" s="51">
        <v>1</v>
      </c>
      <c r="S55" s="51"/>
      <c r="T55" s="51">
        <v>1</v>
      </c>
      <c r="U55" s="51">
        <v>1</v>
      </c>
      <c r="V55" s="51">
        <v>1</v>
      </c>
      <c r="W55" s="51">
        <v>1</v>
      </c>
      <c r="X55" s="51">
        <v>1</v>
      </c>
      <c r="Y55" s="51">
        <v>1</v>
      </c>
      <c r="Z55" s="51"/>
      <c r="AA55" s="51">
        <v>1</v>
      </c>
      <c r="AB55" s="51">
        <v>1</v>
      </c>
      <c r="AC55" s="51"/>
      <c r="AD55" s="51">
        <v>1</v>
      </c>
      <c r="AE55" s="51">
        <v>1</v>
      </c>
      <c r="AF55" s="51">
        <v>1</v>
      </c>
      <c r="AG55" s="51"/>
      <c r="AH55" s="51"/>
      <c r="AI55" s="51"/>
      <c r="AJ55" s="51">
        <v>1</v>
      </c>
      <c r="AK55" s="51">
        <v>1</v>
      </c>
      <c r="AL55" s="51"/>
      <c r="AM55" s="51">
        <v>1</v>
      </c>
      <c r="AN55" s="51"/>
      <c r="AO55" s="51"/>
      <c r="AP55" s="51">
        <v>1</v>
      </c>
      <c r="AQ55" s="51">
        <v>1</v>
      </c>
      <c r="AR55" s="51">
        <v>1</v>
      </c>
      <c r="AS55" s="51"/>
      <c r="AT55" s="51">
        <v>1</v>
      </c>
      <c r="AU55" s="51">
        <v>1</v>
      </c>
      <c r="AV55" s="51">
        <v>1</v>
      </c>
      <c r="AW55" s="51"/>
      <c r="AX55" s="51">
        <v>1</v>
      </c>
      <c r="AY55" s="51">
        <v>1</v>
      </c>
      <c r="AZ55" s="51">
        <v>1</v>
      </c>
      <c r="BA55" s="51"/>
      <c r="BB55" s="51">
        <v>1</v>
      </c>
      <c r="BC55" s="51">
        <v>1</v>
      </c>
      <c r="BD55" s="51">
        <v>1</v>
      </c>
      <c r="BE55" s="51">
        <v>1</v>
      </c>
      <c r="BF55" s="51">
        <v>1</v>
      </c>
      <c r="BG55" s="51">
        <v>1</v>
      </c>
      <c r="BH55" s="51">
        <v>1</v>
      </c>
      <c r="BI55" s="51">
        <v>1</v>
      </c>
      <c r="BJ55" s="51"/>
      <c r="BK55" s="51">
        <v>1</v>
      </c>
      <c r="BL55" s="51">
        <v>1</v>
      </c>
      <c r="BM55" s="51">
        <v>1</v>
      </c>
      <c r="BN55" s="51">
        <v>1</v>
      </c>
      <c r="BO55" s="51"/>
      <c r="BP55" s="51">
        <v>1</v>
      </c>
      <c r="BQ55" s="51">
        <v>1</v>
      </c>
      <c r="BR55" s="51">
        <v>1</v>
      </c>
      <c r="BS55" s="49">
        <f t="shared" si="0"/>
        <v>53</v>
      </c>
      <c r="BT55" s="52">
        <f t="shared" si="1"/>
        <v>0.7794117647058824</v>
      </c>
    </row>
    <row r="56" spans="1:72" ht="45">
      <c r="A56" s="154"/>
      <c r="B56" s="50" t="s">
        <v>173</v>
      </c>
      <c r="C56" s="51"/>
      <c r="D56" s="51"/>
      <c r="E56" s="51"/>
      <c r="F56" s="51"/>
      <c r="G56" s="51">
        <v>1</v>
      </c>
      <c r="H56" s="51"/>
      <c r="I56" s="51"/>
      <c r="J56" s="51"/>
      <c r="K56" s="51"/>
      <c r="L56" s="51"/>
      <c r="M56" s="51"/>
      <c r="N56" s="51"/>
      <c r="O56" s="51"/>
      <c r="P56" s="51"/>
      <c r="Q56" s="51"/>
      <c r="R56" s="51"/>
      <c r="S56" s="51">
        <v>1</v>
      </c>
      <c r="T56" s="51"/>
      <c r="U56" s="51"/>
      <c r="V56" s="51"/>
      <c r="W56" s="51"/>
      <c r="X56" s="51"/>
      <c r="Y56" s="51"/>
      <c r="Z56" s="51">
        <v>1</v>
      </c>
      <c r="AA56" s="51"/>
      <c r="AB56" s="51"/>
      <c r="AC56" s="51"/>
      <c r="AD56" s="51"/>
      <c r="AE56" s="51"/>
      <c r="AF56" s="51"/>
      <c r="AG56" s="51"/>
      <c r="AH56" s="51"/>
      <c r="AI56" s="51"/>
      <c r="AJ56" s="51"/>
      <c r="AK56" s="51"/>
      <c r="AL56" s="51">
        <v>1</v>
      </c>
      <c r="AM56" s="51"/>
      <c r="AN56" s="51">
        <v>1</v>
      </c>
      <c r="AO56" s="51"/>
      <c r="AP56" s="51"/>
      <c r="AQ56" s="51"/>
      <c r="AR56" s="51"/>
      <c r="AS56" s="51">
        <v>1</v>
      </c>
      <c r="AT56" s="51"/>
      <c r="AU56" s="51"/>
      <c r="AV56" s="51"/>
      <c r="AW56" s="51">
        <v>1</v>
      </c>
      <c r="AX56" s="51"/>
      <c r="AY56" s="51"/>
      <c r="AZ56" s="51"/>
      <c r="BA56" s="51">
        <v>1</v>
      </c>
      <c r="BB56" s="51"/>
      <c r="BC56" s="51"/>
      <c r="BD56" s="51"/>
      <c r="BE56" s="51"/>
      <c r="BF56" s="51"/>
      <c r="BG56" s="51"/>
      <c r="BH56" s="51"/>
      <c r="BI56" s="51"/>
      <c r="BJ56" s="51">
        <v>1</v>
      </c>
      <c r="BK56" s="51"/>
      <c r="BL56" s="51"/>
      <c r="BM56" s="51"/>
      <c r="BN56" s="51"/>
      <c r="BO56" s="51">
        <v>1</v>
      </c>
      <c r="BP56" s="51"/>
      <c r="BQ56" s="51"/>
      <c r="BR56" s="51"/>
      <c r="BS56" s="49">
        <f t="shared" si="0"/>
        <v>10</v>
      </c>
      <c r="BT56" s="52">
        <f t="shared" si="1"/>
        <v>0.14705882352941177</v>
      </c>
    </row>
    <row r="57" spans="1:72" ht="30">
      <c r="A57" s="154"/>
      <c r="B57" s="50" t="s">
        <v>174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v>1</v>
      </c>
      <c r="AD57" s="51"/>
      <c r="AE57" s="51"/>
      <c r="AF57" s="51"/>
      <c r="AG57" s="51">
        <v>1</v>
      </c>
      <c r="AH57" s="51">
        <v>1</v>
      </c>
      <c r="AI57" s="51">
        <v>1</v>
      </c>
      <c r="AJ57" s="51"/>
      <c r="AK57" s="51"/>
      <c r="AL57" s="51"/>
      <c r="AM57" s="51"/>
      <c r="AN57" s="51"/>
      <c r="AO57" s="51">
        <v>1</v>
      </c>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49">
        <f t="shared" si="0"/>
        <v>5</v>
      </c>
      <c r="BT57" s="52">
        <f t="shared" si="1"/>
        <v>0.07352941176470588</v>
      </c>
    </row>
    <row r="58" spans="1:72" ht="45">
      <c r="A58" s="154"/>
      <c r="B58" s="50" t="s">
        <v>175</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49">
        <f t="shared" si="0"/>
        <v>0</v>
      </c>
      <c r="BT58" s="52">
        <f t="shared" si="1"/>
        <v>0</v>
      </c>
    </row>
    <row r="59" spans="1:72" ht="43.5">
      <c r="A59" s="154" t="s">
        <v>176</v>
      </c>
      <c r="B59" s="47" t="s">
        <v>177</v>
      </c>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9">
        <f t="shared" si="0"/>
        <v>0</v>
      </c>
      <c r="BT59" s="52">
        <f t="shared" si="1"/>
        <v>0</v>
      </c>
    </row>
    <row r="60" spans="1:72" ht="45">
      <c r="A60" s="154"/>
      <c r="B60" s="50" t="s">
        <v>178</v>
      </c>
      <c r="C60" s="51">
        <v>5</v>
      </c>
      <c r="D60" s="51">
        <v>3</v>
      </c>
      <c r="E60" s="51">
        <v>4</v>
      </c>
      <c r="F60" s="51">
        <v>5</v>
      </c>
      <c r="G60" s="51">
        <v>3</v>
      </c>
      <c r="H60" s="51">
        <v>4</v>
      </c>
      <c r="I60" s="51">
        <v>4</v>
      </c>
      <c r="J60" s="51">
        <v>5</v>
      </c>
      <c r="K60" s="51">
        <v>5</v>
      </c>
      <c r="L60" s="51">
        <v>4</v>
      </c>
      <c r="M60" s="51">
        <v>5</v>
      </c>
      <c r="N60" s="51">
        <v>4</v>
      </c>
      <c r="O60" s="51">
        <v>4</v>
      </c>
      <c r="P60" s="51">
        <v>4</v>
      </c>
      <c r="Q60" s="51">
        <v>2</v>
      </c>
      <c r="R60" s="51">
        <v>3</v>
      </c>
      <c r="S60" s="51">
        <v>4</v>
      </c>
      <c r="T60" s="51">
        <v>2</v>
      </c>
      <c r="U60" s="51">
        <v>4</v>
      </c>
      <c r="V60" s="51">
        <v>2</v>
      </c>
      <c r="W60" s="51">
        <v>5</v>
      </c>
      <c r="X60" s="51">
        <v>4</v>
      </c>
      <c r="Y60" s="51">
        <v>2</v>
      </c>
      <c r="Z60" s="51">
        <v>3</v>
      </c>
      <c r="AA60" s="51">
        <v>4</v>
      </c>
      <c r="AB60" s="51">
        <v>2</v>
      </c>
      <c r="AC60" s="51">
        <v>3</v>
      </c>
      <c r="AD60" s="51">
        <v>3</v>
      </c>
      <c r="AE60" s="51">
        <v>4</v>
      </c>
      <c r="AF60" s="51">
        <v>4</v>
      </c>
      <c r="AG60" s="51">
        <v>4</v>
      </c>
      <c r="AH60" s="51">
        <v>4</v>
      </c>
      <c r="AI60" s="51">
        <v>4</v>
      </c>
      <c r="AJ60" s="51">
        <v>5</v>
      </c>
      <c r="AK60" s="51">
        <v>5</v>
      </c>
      <c r="AL60" s="51">
        <v>2</v>
      </c>
      <c r="AM60" s="51">
        <v>3</v>
      </c>
      <c r="AN60" s="51">
        <v>2</v>
      </c>
      <c r="AO60" s="51">
        <v>1</v>
      </c>
      <c r="AP60" s="51">
        <v>4</v>
      </c>
      <c r="AQ60" s="51">
        <v>3</v>
      </c>
      <c r="AR60" s="51">
        <v>3</v>
      </c>
      <c r="AS60" s="51">
        <v>4</v>
      </c>
      <c r="AT60" s="51">
        <v>2</v>
      </c>
      <c r="AU60" s="51">
        <v>3</v>
      </c>
      <c r="AV60" s="51">
        <v>3</v>
      </c>
      <c r="AW60" s="51">
        <v>4</v>
      </c>
      <c r="AX60" s="51">
        <v>5</v>
      </c>
      <c r="AY60" s="51">
        <v>4</v>
      </c>
      <c r="AZ60" s="51">
        <v>3</v>
      </c>
      <c r="BA60" s="51">
        <v>3</v>
      </c>
      <c r="BB60" s="51">
        <v>4</v>
      </c>
      <c r="BC60" s="51">
        <v>4</v>
      </c>
      <c r="BD60" s="51">
        <v>5</v>
      </c>
      <c r="BE60" s="51">
        <v>4</v>
      </c>
      <c r="BF60" s="51">
        <v>4</v>
      </c>
      <c r="BG60" s="51">
        <v>5</v>
      </c>
      <c r="BH60" s="51">
        <v>3</v>
      </c>
      <c r="BI60" s="51">
        <v>5</v>
      </c>
      <c r="BJ60" s="51">
        <v>3</v>
      </c>
      <c r="BK60" s="51">
        <v>4</v>
      </c>
      <c r="BL60" s="51">
        <v>4</v>
      </c>
      <c r="BM60" s="51">
        <v>4</v>
      </c>
      <c r="BN60" s="51">
        <v>5</v>
      </c>
      <c r="BO60" s="51">
        <v>4</v>
      </c>
      <c r="BP60" s="51">
        <v>5</v>
      </c>
      <c r="BQ60" s="51">
        <v>5</v>
      </c>
      <c r="BR60" s="51">
        <v>4</v>
      </c>
      <c r="BS60" s="49">
        <f t="shared" si="0"/>
        <v>253</v>
      </c>
      <c r="BT60" s="53">
        <f t="shared" si="1"/>
        <v>3.7205882352941178</v>
      </c>
    </row>
    <row r="61" spans="1:72" ht="15">
      <c r="A61" s="154"/>
      <c r="B61" s="50" t="s">
        <v>179</v>
      </c>
      <c r="C61" s="51">
        <v>5</v>
      </c>
      <c r="D61" s="51">
        <v>4</v>
      </c>
      <c r="E61" s="51">
        <v>5</v>
      </c>
      <c r="F61" s="51">
        <v>5</v>
      </c>
      <c r="G61" s="51">
        <v>5</v>
      </c>
      <c r="H61" s="51">
        <v>5</v>
      </c>
      <c r="I61" s="51">
        <v>5</v>
      </c>
      <c r="J61" s="51">
        <v>5</v>
      </c>
      <c r="K61" s="51">
        <v>5</v>
      </c>
      <c r="L61" s="51">
        <v>5</v>
      </c>
      <c r="M61" s="51">
        <v>5</v>
      </c>
      <c r="N61" s="51">
        <v>5</v>
      </c>
      <c r="O61" s="51">
        <v>5</v>
      </c>
      <c r="P61" s="51">
        <v>5</v>
      </c>
      <c r="Q61" s="51">
        <v>4</v>
      </c>
      <c r="R61" s="51">
        <v>4</v>
      </c>
      <c r="S61" s="51">
        <v>4</v>
      </c>
      <c r="T61" s="51">
        <v>5</v>
      </c>
      <c r="U61" s="51">
        <v>5</v>
      </c>
      <c r="V61" s="51">
        <v>3</v>
      </c>
      <c r="W61" s="51">
        <v>5</v>
      </c>
      <c r="X61" s="51">
        <v>5</v>
      </c>
      <c r="Y61" s="51">
        <v>4</v>
      </c>
      <c r="Z61" s="51">
        <v>4</v>
      </c>
      <c r="AA61" s="51">
        <v>3</v>
      </c>
      <c r="AB61" s="51">
        <v>4</v>
      </c>
      <c r="AC61" s="51">
        <v>3</v>
      </c>
      <c r="AD61" s="51">
        <v>3</v>
      </c>
      <c r="AE61" s="51">
        <v>4</v>
      </c>
      <c r="AF61" s="51">
        <v>4</v>
      </c>
      <c r="AG61" s="51">
        <v>4</v>
      </c>
      <c r="AH61" s="51">
        <v>4</v>
      </c>
      <c r="AI61" s="51">
        <v>4</v>
      </c>
      <c r="AJ61" s="51"/>
      <c r="AK61" s="51">
        <v>5</v>
      </c>
      <c r="AL61" s="51">
        <v>3</v>
      </c>
      <c r="AM61" s="51">
        <v>4</v>
      </c>
      <c r="AN61" s="51">
        <v>3</v>
      </c>
      <c r="AO61" s="51">
        <v>3</v>
      </c>
      <c r="AP61" s="51">
        <v>5</v>
      </c>
      <c r="AQ61" s="51">
        <v>4</v>
      </c>
      <c r="AR61" s="51">
        <v>3</v>
      </c>
      <c r="AS61" s="51">
        <v>4</v>
      </c>
      <c r="AT61" s="51">
        <v>3</v>
      </c>
      <c r="AU61" s="51">
        <v>4</v>
      </c>
      <c r="AV61" s="51">
        <v>4</v>
      </c>
      <c r="AW61" s="51">
        <v>4</v>
      </c>
      <c r="AX61" s="51">
        <v>5</v>
      </c>
      <c r="AY61" s="51">
        <v>4</v>
      </c>
      <c r="AZ61" s="51">
        <v>4</v>
      </c>
      <c r="BA61" s="51">
        <v>5</v>
      </c>
      <c r="BB61" s="51">
        <v>5</v>
      </c>
      <c r="BC61" s="51">
        <v>5</v>
      </c>
      <c r="BD61" s="51">
        <v>5</v>
      </c>
      <c r="BE61" s="51">
        <v>5</v>
      </c>
      <c r="BF61" s="51">
        <v>5</v>
      </c>
      <c r="BG61" s="51">
        <v>5</v>
      </c>
      <c r="BH61" s="51">
        <v>4</v>
      </c>
      <c r="BI61" s="51">
        <v>5</v>
      </c>
      <c r="BJ61" s="51">
        <v>4</v>
      </c>
      <c r="BK61" s="51">
        <v>5</v>
      </c>
      <c r="BL61" s="51">
        <v>5</v>
      </c>
      <c r="BM61" s="51">
        <v>5</v>
      </c>
      <c r="BN61" s="51">
        <v>5</v>
      </c>
      <c r="BO61" s="51">
        <v>4</v>
      </c>
      <c r="BP61" s="51">
        <v>5</v>
      </c>
      <c r="BQ61" s="51">
        <v>5</v>
      </c>
      <c r="BR61" s="51">
        <v>5</v>
      </c>
      <c r="BS61" s="49">
        <f t="shared" si="0"/>
        <v>294</v>
      </c>
      <c r="BT61" s="53">
        <f t="shared" si="1"/>
        <v>4.323529411764706</v>
      </c>
    </row>
    <row r="62" spans="1:72" ht="30">
      <c r="A62" s="154"/>
      <c r="B62" s="50" t="s">
        <v>180</v>
      </c>
      <c r="C62" s="51">
        <v>5</v>
      </c>
      <c r="D62" s="51">
        <v>4</v>
      </c>
      <c r="E62" s="51">
        <v>5</v>
      </c>
      <c r="F62" s="51">
        <v>5</v>
      </c>
      <c r="G62" s="51">
        <v>4</v>
      </c>
      <c r="H62" s="51">
        <v>5</v>
      </c>
      <c r="I62" s="51">
        <v>5</v>
      </c>
      <c r="J62" s="51">
        <v>5</v>
      </c>
      <c r="K62" s="51">
        <v>5</v>
      </c>
      <c r="L62" s="51">
        <v>5</v>
      </c>
      <c r="M62" s="51">
        <v>5</v>
      </c>
      <c r="N62" s="51">
        <v>5</v>
      </c>
      <c r="O62" s="51">
        <v>5</v>
      </c>
      <c r="P62" s="51">
        <v>5</v>
      </c>
      <c r="Q62" s="51">
        <v>5</v>
      </c>
      <c r="R62" s="51">
        <v>5</v>
      </c>
      <c r="S62" s="51">
        <v>4</v>
      </c>
      <c r="T62" s="51">
        <v>4</v>
      </c>
      <c r="U62" s="51">
        <v>5</v>
      </c>
      <c r="V62" s="51">
        <v>5</v>
      </c>
      <c r="W62" s="51">
        <v>5</v>
      </c>
      <c r="X62" s="51">
        <v>5</v>
      </c>
      <c r="Y62" s="51">
        <v>4</v>
      </c>
      <c r="Z62" s="51">
        <v>4</v>
      </c>
      <c r="AA62" s="51">
        <v>3</v>
      </c>
      <c r="AB62" s="51">
        <v>4</v>
      </c>
      <c r="AC62" s="51">
        <v>3</v>
      </c>
      <c r="AD62" s="51"/>
      <c r="AE62" s="51">
        <v>4</v>
      </c>
      <c r="AF62" s="51">
        <v>4</v>
      </c>
      <c r="AG62" s="51">
        <v>4</v>
      </c>
      <c r="AH62" s="51">
        <v>4</v>
      </c>
      <c r="AI62" s="51">
        <v>4</v>
      </c>
      <c r="AJ62" s="51"/>
      <c r="AK62" s="51">
        <v>5</v>
      </c>
      <c r="AL62" s="51">
        <v>3</v>
      </c>
      <c r="AM62" s="51">
        <v>5</v>
      </c>
      <c r="AN62" s="51">
        <v>3</v>
      </c>
      <c r="AO62" s="51">
        <v>3</v>
      </c>
      <c r="AP62" s="51">
        <v>5</v>
      </c>
      <c r="AQ62" s="51">
        <v>4</v>
      </c>
      <c r="AR62" s="51">
        <v>3</v>
      </c>
      <c r="AS62" s="51">
        <v>4</v>
      </c>
      <c r="AT62" s="51">
        <v>4</v>
      </c>
      <c r="AU62" s="51">
        <v>5</v>
      </c>
      <c r="AV62" s="51">
        <v>5</v>
      </c>
      <c r="AW62" s="51">
        <v>4</v>
      </c>
      <c r="AX62" s="51">
        <v>5</v>
      </c>
      <c r="AY62" s="51">
        <v>5</v>
      </c>
      <c r="AZ62" s="51">
        <v>4</v>
      </c>
      <c r="BA62" s="51">
        <v>4</v>
      </c>
      <c r="BB62" s="51">
        <v>4</v>
      </c>
      <c r="BC62" s="51">
        <v>5</v>
      </c>
      <c r="BD62" s="51">
        <v>5</v>
      </c>
      <c r="BE62" s="51">
        <v>5</v>
      </c>
      <c r="BF62" s="51">
        <v>5</v>
      </c>
      <c r="BG62" s="51">
        <v>5</v>
      </c>
      <c r="BH62" s="51">
        <v>4</v>
      </c>
      <c r="BI62" s="51">
        <v>5</v>
      </c>
      <c r="BJ62" s="51">
        <v>4</v>
      </c>
      <c r="BK62" s="51">
        <v>5</v>
      </c>
      <c r="BL62" s="51">
        <v>5</v>
      </c>
      <c r="BM62" s="51">
        <v>5</v>
      </c>
      <c r="BN62" s="51">
        <v>5</v>
      </c>
      <c r="BO62" s="51">
        <v>4</v>
      </c>
      <c r="BP62" s="51">
        <v>5</v>
      </c>
      <c r="BQ62" s="51">
        <v>5</v>
      </c>
      <c r="BR62" s="51">
        <v>4</v>
      </c>
      <c r="BS62" s="49">
        <f t="shared" si="0"/>
        <v>295</v>
      </c>
      <c r="BT62" s="53">
        <f t="shared" si="1"/>
        <v>4.338235294117647</v>
      </c>
    </row>
    <row r="63" spans="1:72" ht="15">
      <c r="A63" s="154"/>
      <c r="B63" s="50" t="s">
        <v>181</v>
      </c>
      <c r="C63" s="51">
        <v>5</v>
      </c>
      <c r="D63" s="51">
        <v>3</v>
      </c>
      <c r="E63" s="51">
        <v>4</v>
      </c>
      <c r="F63" s="51">
        <v>5</v>
      </c>
      <c r="G63" s="51"/>
      <c r="H63" s="51">
        <v>5</v>
      </c>
      <c r="I63" s="51">
        <v>5</v>
      </c>
      <c r="J63" s="51">
        <v>5</v>
      </c>
      <c r="K63" s="51">
        <v>5</v>
      </c>
      <c r="L63" s="51">
        <v>5</v>
      </c>
      <c r="M63" s="51">
        <v>5</v>
      </c>
      <c r="N63" s="51"/>
      <c r="O63" s="51">
        <v>5</v>
      </c>
      <c r="P63" s="51">
        <v>5</v>
      </c>
      <c r="Q63" s="51">
        <v>5</v>
      </c>
      <c r="R63" s="51">
        <v>5</v>
      </c>
      <c r="S63" s="51">
        <v>4</v>
      </c>
      <c r="T63" s="51">
        <v>4</v>
      </c>
      <c r="U63" s="51">
        <v>5</v>
      </c>
      <c r="V63" s="51">
        <v>4</v>
      </c>
      <c r="W63" s="51">
        <v>4</v>
      </c>
      <c r="X63" s="51">
        <v>5</v>
      </c>
      <c r="Y63" s="51">
        <v>4</v>
      </c>
      <c r="Z63" s="51">
        <v>1</v>
      </c>
      <c r="AA63" s="51">
        <v>3</v>
      </c>
      <c r="AB63" s="51">
        <v>5</v>
      </c>
      <c r="AC63" s="51">
        <v>2</v>
      </c>
      <c r="AD63" s="51"/>
      <c r="AE63" s="51">
        <v>1</v>
      </c>
      <c r="AF63" s="51"/>
      <c r="AG63" s="51">
        <v>4</v>
      </c>
      <c r="AH63" s="51">
        <v>3</v>
      </c>
      <c r="AI63" s="51">
        <v>3</v>
      </c>
      <c r="AJ63" s="51"/>
      <c r="AK63" s="51">
        <v>5</v>
      </c>
      <c r="AL63" s="51">
        <v>2</v>
      </c>
      <c r="AM63" s="51">
        <v>3</v>
      </c>
      <c r="AN63" s="51">
        <v>1</v>
      </c>
      <c r="AO63" s="51">
        <v>1</v>
      </c>
      <c r="AP63" s="51"/>
      <c r="AQ63" s="51">
        <v>2</v>
      </c>
      <c r="AR63" s="51">
        <v>1</v>
      </c>
      <c r="AS63" s="51">
        <v>1</v>
      </c>
      <c r="AT63" s="51">
        <v>1</v>
      </c>
      <c r="AU63" s="51">
        <v>3</v>
      </c>
      <c r="AV63" s="51">
        <v>4</v>
      </c>
      <c r="AW63" s="51"/>
      <c r="AX63" s="51">
        <v>5</v>
      </c>
      <c r="AY63" s="51">
        <v>5</v>
      </c>
      <c r="AZ63" s="51">
        <v>4</v>
      </c>
      <c r="BA63" s="51"/>
      <c r="BB63" s="51"/>
      <c r="BC63" s="51"/>
      <c r="BD63" s="51">
        <v>5</v>
      </c>
      <c r="BE63" s="51">
        <v>4</v>
      </c>
      <c r="BF63" s="51">
        <v>4</v>
      </c>
      <c r="BG63" s="51">
        <v>5</v>
      </c>
      <c r="BH63" s="51">
        <v>4</v>
      </c>
      <c r="BI63" s="51">
        <v>5</v>
      </c>
      <c r="BJ63" s="51"/>
      <c r="BK63" s="51">
        <v>5</v>
      </c>
      <c r="BL63" s="51">
        <v>5</v>
      </c>
      <c r="BM63" s="51">
        <v>5</v>
      </c>
      <c r="BN63" s="51">
        <v>5</v>
      </c>
      <c r="BO63" s="51"/>
      <c r="BP63" s="51">
        <v>5</v>
      </c>
      <c r="BQ63" s="51">
        <v>4</v>
      </c>
      <c r="BR63" s="51">
        <v>4</v>
      </c>
      <c r="BS63" s="49">
        <f t="shared" si="0"/>
        <v>217</v>
      </c>
      <c r="BT63" s="53">
        <f t="shared" si="1"/>
        <v>3.1911764705882355</v>
      </c>
    </row>
    <row r="64" spans="1:72" ht="30">
      <c r="A64" s="154"/>
      <c r="B64" s="50" t="s">
        <v>182</v>
      </c>
      <c r="C64" s="51">
        <v>5</v>
      </c>
      <c r="D64" s="51">
        <v>4</v>
      </c>
      <c r="E64" s="51">
        <v>5</v>
      </c>
      <c r="F64" s="51">
        <v>5</v>
      </c>
      <c r="G64" s="51">
        <v>4</v>
      </c>
      <c r="H64" s="51">
        <v>4</v>
      </c>
      <c r="I64" s="51">
        <v>5</v>
      </c>
      <c r="J64" s="51">
        <v>5</v>
      </c>
      <c r="K64" s="51">
        <v>4</v>
      </c>
      <c r="L64" s="51">
        <v>5</v>
      </c>
      <c r="M64" s="51">
        <v>4</v>
      </c>
      <c r="N64" s="51">
        <v>5</v>
      </c>
      <c r="O64" s="51">
        <v>4</v>
      </c>
      <c r="P64" s="51">
        <v>5</v>
      </c>
      <c r="Q64" s="51">
        <v>5</v>
      </c>
      <c r="R64" s="51">
        <v>5</v>
      </c>
      <c r="S64" s="51">
        <v>4</v>
      </c>
      <c r="T64" s="51">
        <v>4</v>
      </c>
      <c r="U64" s="51">
        <v>4</v>
      </c>
      <c r="V64" s="51">
        <v>3</v>
      </c>
      <c r="W64" s="51">
        <v>4</v>
      </c>
      <c r="X64" s="51">
        <v>5</v>
      </c>
      <c r="Y64" s="51">
        <v>3</v>
      </c>
      <c r="Z64" s="51">
        <v>1</v>
      </c>
      <c r="AA64" s="51">
        <v>3</v>
      </c>
      <c r="AB64" s="51">
        <v>4</v>
      </c>
      <c r="AC64" s="51">
        <v>3</v>
      </c>
      <c r="AD64" s="51"/>
      <c r="AE64" s="51">
        <v>3</v>
      </c>
      <c r="AF64" s="51"/>
      <c r="AG64" s="51">
        <v>3</v>
      </c>
      <c r="AH64" s="51">
        <v>3</v>
      </c>
      <c r="AI64" s="51">
        <v>3</v>
      </c>
      <c r="AJ64" s="51"/>
      <c r="AK64" s="51">
        <v>5</v>
      </c>
      <c r="AL64" s="51">
        <v>2</v>
      </c>
      <c r="AM64" s="51">
        <v>1</v>
      </c>
      <c r="AN64" s="51">
        <v>1</v>
      </c>
      <c r="AO64" s="51">
        <v>1</v>
      </c>
      <c r="AP64" s="51">
        <v>5</v>
      </c>
      <c r="AQ64" s="51">
        <v>3</v>
      </c>
      <c r="AR64" s="51">
        <v>2</v>
      </c>
      <c r="AS64" s="51">
        <v>4</v>
      </c>
      <c r="AT64" s="51">
        <v>3</v>
      </c>
      <c r="AU64" s="51">
        <v>4</v>
      </c>
      <c r="AV64" s="51">
        <v>3</v>
      </c>
      <c r="AW64" s="51">
        <v>4</v>
      </c>
      <c r="AX64" s="51">
        <v>5</v>
      </c>
      <c r="AY64" s="51">
        <v>5</v>
      </c>
      <c r="AZ64" s="51">
        <v>4</v>
      </c>
      <c r="BA64" s="51">
        <v>4</v>
      </c>
      <c r="BB64" s="51">
        <v>4</v>
      </c>
      <c r="BC64" s="51">
        <v>5</v>
      </c>
      <c r="BD64" s="51">
        <v>5</v>
      </c>
      <c r="BE64" s="51">
        <v>4</v>
      </c>
      <c r="BF64" s="51">
        <v>4</v>
      </c>
      <c r="BG64" s="51">
        <v>5</v>
      </c>
      <c r="BH64" s="51">
        <v>3</v>
      </c>
      <c r="BI64" s="51">
        <v>5</v>
      </c>
      <c r="BJ64" s="51">
        <v>4</v>
      </c>
      <c r="BK64" s="51">
        <v>5</v>
      </c>
      <c r="BL64" s="51">
        <v>4</v>
      </c>
      <c r="BM64" s="51">
        <v>5</v>
      </c>
      <c r="BN64" s="51">
        <v>5</v>
      </c>
      <c r="BO64" s="51">
        <v>4</v>
      </c>
      <c r="BP64" s="51">
        <v>5</v>
      </c>
      <c r="BQ64" s="51">
        <v>4</v>
      </c>
      <c r="BR64" s="51">
        <v>4</v>
      </c>
      <c r="BS64" s="49">
        <f t="shared" si="0"/>
        <v>255</v>
      </c>
      <c r="BT64" s="53">
        <f t="shared" si="1"/>
        <v>3.75</v>
      </c>
    </row>
    <row r="65" spans="1:72" ht="30">
      <c r="A65" s="154"/>
      <c r="B65" s="50" t="s">
        <v>183</v>
      </c>
      <c r="C65" s="51">
        <v>5</v>
      </c>
      <c r="D65" s="51">
        <v>4</v>
      </c>
      <c r="E65" s="51">
        <v>4</v>
      </c>
      <c r="F65" s="51">
        <v>5</v>
      </c>
      <c r="G65" s="51">
        <v>5</v>
      </c>
      <c r="H65" s="51">
        <v>5</v>
      </c>
      <c r="I65" s="51">
        <v>4</v>
      </c>
      <c r="J65" s="51">
        <v>5</v>
      </c>
      <c r="K65" s="51">
        <v>5</v>
      </c>
      <c r="L65" s="51">
        <v>5</v>
      </c>
      <c r="M65" s="51">
        <v>5</v>
      </c>
      <c r="N65" s="51">
        <v>5</v>
      </c>
      <c r="O65" s="51">
        <v>5</v>
      </c>
      <c r="P65" s="51">
        <v>5</v>
      </c>
      <c r="Q65" s="51">
        <v>5</v>
      </c>
      <c r="R65" s="51">
        <v>3</v>
      </c>
      <c r="S65" s="51">
        <v>3</v>
      </c>
      <c r="T65" s="51">
        <v>5</v>
      </c>
      <c r="U65" s="51">
        <v>5</v>
      </c>
      <c r="V65" s="51">
        <v>5</v>
      </c>
      <c r="W65" s="51">
        <v>5</v>
      </c>
      <c r="X65" s="51">
        <v>5</v>
      </c>
      <c r="Y65" s="51">
        <v>3</v>
      </c>
      <c r="Z65" s="51"/>
      <c r="AA65" s="51">
        <v>2</v>
      </c>
      <c r="AB65" s="51">
        <v>5</v>
      </c>
      <c r="AC65" s="51">
        <v>2</v>
      </c>
      <c r="AD65" s="51"/>
      <c r="AE65" s="51">
        <v>5</v>
      </c>
      <c r="AF65" s="51"/>
      <c r="AG65" s="51">
        <v>4</v>
      </c>
      <c r="AH65" s="51">
        <v>4</v>
      </c>
      <c r="AI65" s="51">
        <v>4</v>
      </c>
      <c r="AJ65" s="51"/>
      <c r="AK65" s="51">
        <v>5</v>
      </c>
      <c r="AL65" s="51">
        <v>3</v>
      </c>
      <c r="AM65" s="51">
        <v>5</v>
      </c>
      <c r="AN65" s="51">
        <v>2</v>
      </c>
      <c r="AO65" s="51">
        <v>1</v>
      </c>
      <c r="AP65" s="51">
        <v>4</v>
      </c>
      <c r="AQ65" s="51">
        <v>3</v>
      </c>
      <c r="AR65" s="51">
        <v>2</v>
      </c>
      <c r="AS65" s="51">
        <v>1</v>
      </c>
      <c r="AT65" s="51">
        <v>3</v>
      </c>
      <c r="AU65" s="51">
        <v>5</v>
      </c>
      <c r="AV65" s="51">
        <v>5</v>
      </c>
      <c r="AW65" s="51">
        <v>5</v>
      </c>
      <c r="AX65" s="51">
        <v>5</v>
      </c>
      <c r="AY65" s="51">
        <v>5</v>
      </c>
      <c r="AZ65" s="51">
        <v>4</v>
      </c>
      <c r="BA65" s="51">
        <v>3</v>
      </c>
      <c r="BB65" s="51">
        <v>5</v>
      </c>
      <c r="BC65" s="51">
        <v>5</v>
      </c>
      <c r="BD65" s="51">
        <v>5</v>
      </c>
      <c r="BE65" s="51">
        <v>5</v>
      </c>
      <c r="BF65" s="51">
        <v>5</v>
      </c>
      <c r="BG65" s="51">
        <v>5</v>
      </c>
      <c r="BH65" s="51">
        <v>5</v>
      </c>
      <c r="BI65" s="51">
        <v>4</v>
      </c>
      <c r="BJ65" s="51">
        <v>5</v>
      </c>
      <c r="BK65" s="51">
        <v>5</v>
      </c>
      <c r="BL65" s="51">
        <v>4</v>
      </c>
      <c r="BM65" s="51">
        <v>5</v>
      </c>
      <c r="BN65" s="51">
        <v>5</v>
      </c>
      <c r="BO65" s="51">
        <v>5</v>
      </c>
      <c r="BP65" s="51">
        <v>5</v>
      </c>
      <c r="BQ65" s="51">
        <v>5</v>
      </c>
      <c r="BR65" s="51">
        <v>4</v>
      </c>
      <c r="BS65" s="49">
        <f t="shared" si="0"/>
        <v>275</v>
      </c>
      <c r="BT65" s="53">
        <f t="shared" si="1"/>
        <v>4.044117647058823</v>
      </c>
    </row>
    <row r="66" spans="1:72" ht="15">
      <c r="A66" s="154"/>
      <c r="B66" s="50" t="s">
        <v>184</v>
      </c>
      <c r="C66" s="51">
        <v>5</v>
      </c>
      <c r="D66" s="51">
        <v>3</v>
      </c>
      <c r="E66" s="51">
        <v>5</v>
      </c>
      <c r="F66" s="51">
        <v>5</v>
      </c>
      <c r="G66" s="51">
        <v>3</v>
      </c>
      <c r="H66" s="51">
        <v>5</v>
      </c>
      <c r="I66" s="51">
        <v>5</v>
      </c>
      <c r="J66" s="51">
        <v>5</v>
      </c>
      <c r="K66" s="51">
        <v>4</v>
      </c>
      <c r="L66" s="51">
        <v>5</v>
      </c>
      <c r="M66" s="51">
        <v>5</v>
      </c>
      <c r="N66" s="51">
        <v>4</v>
      </c>
      <c r="O66" s="51">
        <v>5</v>
      </c>
      <c r="P66" s="51">
        <v>5</v>
      </c>
      <c r="Q66" s="51">
        <v>5</v>
      </c>
      <c r="R66" s="51">
        <v>3</v>
      </c>
      <c r="S66" s="51">
        <v>3</v>
      </c>
      <c r="T66" s="51">
        <v>3</v>
      </c>
      <c r="U66" s="51">
        <v>4</v>
      </c>
      <c r="V66" s="51">
        <v>3</v>
      </c>
      <c r="W66" s="51">
        <v>5</v>
      </c>
      <c r="X66" s="51">
        <v>5</v>
      </c>
      <c r="Y66" s="51">
        <v>3</v>
      </c>
      <c r="Z66" s="51">
        <v>3</v>
      </c>
      <c r="AA66" s="51">
        <v>4</v>
      </c>
      <c r="AB66" s="51">
        <v>5</v>
      </c>
      <c r="AC66" s="51">
        <v>1</v>
      </c>
      <c r="AD66" s="51"/>
      <c r="AE66" s="51">
        <v>1</v>
      </c>
      <c r="AF66" s="51"/>
      <c r="AG66" s="51">
        <v>4</v>
      </c>
      <c r="AH66" s="51">
        <v>4</v>
      </c>
      <c r="AI66" s="51">
        <v>4</v>
      </c>
      <c r="AJ66" s="51"/>
      <c r="AK66" s="51">
        <v>5</v>
      </c>
      <c r="AL66" s="51">
        <v>4</v>
      </c>
      <c r="AM66" s="51"/>
      <c r="AN66" s="51">
        <v>4</v>
      </c>
      <c r="AO66" s="51">
        <v>1</v>
      </c>
      <c r="AP66" s="51">
        <v>5</v>
      </c>
      <c r="AQ66" s="51">
        <v>4</v>
      </c>
      <c r="AR66" s="51">
        <v>2</v>
      </c>
      <c r="AS66" s="51">
        <v>4</v>
      </c>
      <c r="AT66" s="51">
        <v>2</v>
      </c>
      <c r="AU66" s="51"/>
      <c r="AV66" s="51">
        <v>4</v>
      </c>
      <c r="AW66" s="51">
        <v>4</v>
      </c>
      <c r="AX66" s="51">
        <v>5</v>
      </c>
      <c r="AY66" s="51">
        <v>5</v>
      </c>
      <c r="AZ66" s="51">
        <v>3</v>
      </c>
      <c r="BA66" s="51">
        <v>5</v>
      </c>
      <c r="BB66" s="51">
        <v>4</v>
      </c>
      <c r="BC66" s="51">
        <v>4</v>
      </c>
      <c r="BD66" s="51">
        <v>5</v>
      </c>
      <c r="BE66" s="51">
        <v>3</v>
      </c>
      <c r="BF66" s="51">
        <v>5</v>
      </c>
      <c r="BG66" s="51">
        <v>5</v>
      </c>
      <c r="BH66" s="51">
        <v>3</v>
      </c>
      <c r="BI66" s="51">
        <v>4</v>
      </c>
      <c r="BJ66" s="51">
        <v>4</v>
      </c>
      <c r="BK66" s="51">
        <v>5</v>
      </c>
      <c r="BL66" s="51">
        <v>4</v>
      </c>
      <c r="BM66" s="51">
        <v>5</v>
      </c>
      <c r="BN66" s="51">
        <v>5</v>
      </c>
      <c r="BO66" s="51">
        <v>4</v>
      </c>
      <c r="BP66" s="51">
        <v>5</v>
      </c>
      <c r="BQ66" s="51">
        <v>5</v>
      </c>
      <c r="BR66" s="51">
        <v>5</v>
      </c>
      <c r="BS66" s="49">
        <f t="shared" si="0"/>
        <v>256</v>
      </c>
      <c r="BT66" s="53">
        <f t="shared" si="1"/>
        <v>3.764705882352941</v>
      </c>
    </row>
    <row r="67" spans="1:72" ht="30">
      <c r="A67" s="154"/>
      <c r="B67" s="50" t="s">
        <v>185</v>
      </c>
      <c r="C67" s="51">
        <v>5</v>
      </c>
      <c r="D67" s="51">
        <v>4</v>
      </c>
      <c r="E67" s="51">
        <v>5</v>
      </c>
      <c r="F67" s="51">
        <v>5</v>
      </c>
      <c r="G67" s="51">
        <v>5</v>
      </c>
      <c r="H67" s="51">
        <v>5</v>
      </c>
      <c r="I67" s="51">
        <v>5</v>
      </c>
      <c r="J67" s="51">
        <v>5</v>
      </c>
      <c r="K67" s="51">
        <v>3</v>
      </c>
      <c r="L67" s="51">
        <v>5</v>
      </c>
      <c r="M67" s="51">
        <v>4</v>
      </c>
      <c r="N67" s="51">
        <v>4</v>
      </c>
      <c r="O67" s="51">
        <v>5</v>
      </c>
      <c r="P67" s="51">
        <v>5</v>
      </c>
      <c r="Q67" s="51">
        <v>5</v>
      </c>
      <c r="R67" s="51">
        <v>4</v>
      </c>
      <c r="S67" s="51">
        <v>4</v>
      </c>
      <c r="T67" s="51">
        <v>4</v>
      </c>
      <c r="U67" s="51">
        <v>4</v>
      </c>
      <c r="V67" s="51">
        <v>4</v>
      </c>
      <c r="W67" s="51">
        <v>5</v>
      </c>
      <c r="X67" s="51">
        <v>5</v>
      </c>
      <c r="Y67" s="51">
        <v>3</v>
      </c>
      <c r="Z67" s="51">
        <v>3</v>
      </c>
      <c r="AA67" s="51">
        <v>4</v>
      </c>
      <c r="AB67" s="51">
        <v>5</v>
      </c>
      <c r="AC67" s="51">
        <v>1</v>
      </c>
      <c r="AD67" s="51"/>
      <c r="AE67" s="51">
        <v>4</v>
      </c>
      <c r="AF67" s="51">
        <v>4</v>
      </c>
      <c r="AG67" s="51">
        <v>5</v>
      </c>
      <c r="AH67" s="51">
        <v>5</v>
      </c>
      <c r="AI67" s="51">
        <v>5</v>
      </c>
      <c r="AJ67" s="51"/>
      <c r="AK67" s="51">
        <v>5</v>
      </c>
      <c r="AL67" s="51">
        <v>2</v>
      </c>
      <c r="AM67" s="51">
        <v>4</v>
      </c>
      <c r="AN67" s="51">
        <v>1</v>
      </c>
      <c r="AO67" s="51">
        <v>1</v>
      </c>
      <c r="AP67" s="51">
        <v>5</v>
      </c>
      <c r="AQ67" s="51">
        <v>3</v>
      </c>
      <c r="AR67" s="51">
        <v>3</v>
      </c>
      <c r="AS67" s="51">
        <v>1</v>
      </c>
      <c r="AT67" s="51">
        <v>1</v>
      </c>
      <c r="AU67" s="51"/>
      <c r="AV67" s="51">
        <v>5</v>
      </c>
      <c r="AW67" s="51">
        <v>5</v>
      </c>
      <c r="AX67" s="51">
        <v>5</v>
      </c>
      <c r="AY67" s="51">
        <v>5</v>
      </c>
      <c r="AZ67" s="51">
        <v>3</v>
      </c>
      <c r="BA67" s="51">
        <v>3</v>
      </c>
      <c r="BB67" s="51">
        <v>5</v>
      </c>
      <c r="BC67" s="51">
        <v>4</v>
      </c>
      <c r="BD67" s="51">
        <v>5</v>
      </c>
      <c r="BE67" s="51">
        <v>4</v>
      </c>
      <c r="BF67" s="51">
        <v>5</v>
      </c>
      <c r="BG67" s="51">
        <v>5</v>
      </c>
      <c r="BH67" s="51">
        <v>3</v>
      </c>
      <c r="BI67" s="51">
        <v>5</v>
      </c>
      <c r="BJ67" s="51">
        <v>4</v>
      </c>
      <c r="BK67" s="51">
        <v>5</v>
      </c>
      <c r="BL67" s="51">
        <v>4</v>
      </c>
      <c r="BM67" s="51">
        <v>5</v>
      </c>
      <c r="BN67" s="51">
        <v>5</v>
      </c>
      <c r="BO67" s="51">
        <v>4</v>
      </c>
      <c r="BP67" s="51">
        <v>5</v>
      </c>
      <c r="BQ67" s="51">
        <v>5</v>
      </c>
      <c r="BR67" s="51">
        <v>5</v>
      </c>
      <c r="BS67" s="49">
        <f t="shared" si="0"/>
        <v>269</v>
      </c>
      <c r="BT67" s="53">
        <f t="shared" si="1"/>
        <v>3.9558823529411766</v>
      </c>
    </row>
    <row r="68" spans="1:72" ht="30">
      <c r="A68" s="154"/>
      <c r="B68" s="50" t="s">
        <v>186</v>
      </c>
      <c r="C68" s="51">
        <v>5</v>
      </c>
      <c r="D68" s="51">
        <v>4</v>
      </c>
      <c r="E68" s="51">
        <v>5</v>
      </c>
      <c r="F68" s="51">
        <v>5</v>
      </c>
      <c r="G68" s="51">
        <v>4</v>
      </c>
      <c r="H68" s="51">
        <v>4</v>
      </c>
      <c r="I68" s="51">
        <v>5</v>
      </c>
      <c r="J68" s="51">
        <v>5</v>
      </c>
      <c r="K68" s="51">
        <v>5</v>
      </c>
      <c r="L68" s="51">
        <v>5</v>
      </c>
      <c r="M68" s="51">
        <v>5</v>
      </c>
      <c r="N68" s="51">
        <v>4</v>
      </c>
      <c r="O68" s="51">
        <v>5</v>
      </c>
      <c r="P68" s="51">
        <v>5</v>
      </c>
      <c r="Q68" s="51">
        <v>5</v>
      </c>
      <c r="R68" s="51">
        <v>4</v>
      </c>
      <c r="S68" s="51">
        <v>4</v>
      </c>
      <c r="T68" s="51">
        <v>5</v>
      </c>
      <c r="U68" s="51">
        <v>4</v>
      </c>
      <c r="V68" s="51">
        <v>4</v>
      </c>
      <c r="W68" s="51">
        <v>5</v>
      </c>
      <c r="X68" s="51">
        <v>5</v>
      </c>
      <c r="Y68" s="51">
        <v>4</v>
      </c>
      <c r="Z68" s="51">
        <v>3</v>
      </c>
      <c r="AA68" s="51">
        <v>4</v>
      </c>
      <c r="AB68" s="51">
        <v>5</v>
      </c>
      <c r="AC68" s="51">
        <v>3</v>
      </c>
      <c r="AD68" s="51"/>
      <c r="AE68" s="51">
        <v>4</v>
      </c>
      <c r="AF68" s="51"/>
      <c r="AG68" s="51">
        <v>4</v>
      </c>
      <c r="AH68" s="51">
        <v>4</v>
      </c>
      <c r="AI68" s="51">
        <v>4</v>
      </c>
      <c r="AJ68" s="51"/>
      <c r="AK68" s="51">
        <v>5</v>
      </c>
      <c r="AL68" s="51">
        <v>2</v>
      </c>
      <c r="AM68" s="51">
        <v>5</v>
      </c>
      <c r="AN68" s="51">
        <v>3</v>
      </c>
      <c r="AO68" s="51">
        <v>3</v>
      </c>
      <c r="AP68" s="51">
        <v>4</v>
      </c>
      <c r="AQ68" s="51">
        <v>5</v>
      </c>
      <c r="AR68" s="51">
        <v>3</v>
      </c>
      <c r="AS68" s="51">
        <v>3</v>
      </c>
      <c r="AT68" s="51">
        <v>4</v>
      </c>
      <c r="AU68" s="51">
        <v>5</v>
      </c>
      <c r="AV68" s="51">
        <v>5</v>
      </c>
      <c r="AW68" s="51">
        <v>5</v>
      </c>
      <c r="AX68" s="51">
        <v>5</v>
      </c>
      <c r="AY68" s="51">
        <v>5</v>
      </c>
      <c r="AZ68" s="51">
        <v>5</v>
      </c>
      <c r="BA68" s="51">
        <v>4</v>
      </c>
      <c r="BB68" s="51">
        <v>4</v>
      </c>
      <c r="BC68" s="51">
        <v>4</v>
      </c>
      <c r="BD68" s="51">
        <v>5</v>
      </c>
      <c r="BE68" s="51">
        <v>5</v>
      </c>
      <c r="BF68" s="51">
        <v>5</v>
      </c>
      <c r="BG68" s="51">
        <v>5</v>
      </c>
      <c r="BH68" s="51">
        <v>5</v>
      </c>
      <c r="BI68" s="51">
        <v>5</v>
      </c>
      <c r="BJ68" s="51">
        <v>5</v>
      </c>
      <c r="BK68" s="51">
        <v>5</v>
      </c>
      <c r="BL68" s="51">
        <v>4</v>
      </c>
      <c r="BM68" s="51">
        <v>4</v>
      </c>
      <c r="BN68" s="51">
        <v>5</v>
      </c>
      <c r="BO68" s="51">
        <v>5</v>
      </c>
      <c r="BP68" s="51">
        <v>4</v>
      </c>
      <c r="BQ68" s="51">
        <v>5</v>
      </c>
      <c r="BR68" s="51">
        <v>4</v>
      </c>
      <c r="BS68" s="49">
        <f t="shared" si="0"/>
        <v>287</v>
      </c>
      <c r="BT68" s="53">
        <f t="shared" si="1"/>
        <v>4.220588235294118</v>
      </c>
    </row>
    <row r="69" spans="1:72" ht="15">
      <c r="A69" s="154"/>
      <c r="B69" s="50" t="s">
        <v>187</v>
      </c>
      <c r="C69" s="51">
        <v>3</v>
      </c>
      <c r="D69" s="51">
        <v>4</v>
      </c>
      <c r="E69" s="51">
        <v>5</v>
      </c>
      <c r="F69" s="51">
        <v>5</v>
      </c>
      <c r="G69" s="51">
        <v>3</v>
      </c>
      <c r="H69" s="51">
        <v>5</v>
      </c>
      <c r="I69" s="51">
        <v>5</v>
      </c>
      <c r="J69" s="51">
        <v>5</v>
      </c>
      <c r="K69" s="51">
        <v>5</v>
      </c>
      <c r="L69" s="51">
        <v>5</v>
      </c>
      <c r="M69" s="51">
        <v>4</v>
      </c>
      <c r="N69" s="51">
        <v>4</v>
      </c>
      <c r="O69" s="51">
        <v>5</v>
      </c>
      <c r="P69" s="51">
        <v>4</v>
      </c>
      <c r="Q69" s="51">
        <v>5</v>
      </c>
      <c r="R69" s="51">
        <v>5</v>
      </c>
      <c r="S69" s="51">
        <v>3</v>
      </c>
      <c r="T69" s="51">
        <v>2</v>
      </c>
      <c r="U69" s="51">
        <v>3</v>
      </c>
      <c r="V69" s="51">
        <v>2</v>
      </c>
      <c r="W69" s="51">
        <v>5</v>
      </c>
      <c r="X69" s="51">
        <v>5</v>
      </c>
      <c r="Y69" s="51">
        <v>4</v>
      </c>
      <c r="Z69" s="51">
        <v>2</v>
      </c>
      <c r="AA69" s="51">
        <v>4</v>
      </c>
      <c r="AB69" s="51">
        <v>5</v>
      </c>
      <c r="AC69" s="51">
        <v>4</v>
      </c>
      <c r="AD69" s="51"/>
      <c r="AE69" s="51">
        <v>1</v>
      </c>
      <c r="AF69" s="51">
        <v>5</v>
      </c>
      <c r="AG69" s="51">
        <v>3</v>
      </c>
      <c r="AH69" s="51">
        <v>3</v>
      </c>
      <c r="AI69" s="51">
        <v>3</v>
      </c>
      <c r="AJ69" s="51">
        <v>5</v>
      </c>
      <c r="AK69" s="51">
        <v>4</v>
      </c>
      <c r="AL69" s="51">
        <v>2</v>
      </c>
      <c r="AM69" s="51"/>
      <c r="AN69" s="51">
        <v>2</v>
      </c>
      <c r="AO69" s="51">
        <v>1</v>
      </c>
      <c r="AP69" s="51">
        <v>4</v>
      </c>
      <c r="AQ69" s="51">
        <v>1</v>
      </c>
      <c r="AR69" s="51">
        <v>2</v>
      </c>
      <c r="AS69" s="51">
        <v>3</v>
      </c>
      <c r="AT69" s="51">
        <v>1</v>
      </c>
      <c r="AU69" s="51">
        <v>5</v>
      </c>
      <c r="AV69" s="51">
        <v>3</v>
      </c>
      <c r="AW69" s="51">
        <v>4</v>
      </c>
      <c r="AX69" s="51">
        <v>5</v>
      </c>
      <c r="AY69" s="51">
        <v>5</v>
      </c>
      <c r="AZ69" s="51">
        <v>4</v>
      </c>
      <c r="BA69" s="51">
        <v>4</v>
      </c>
      <c r="BB69" s="51">
        <v>3</v>
      </c>
      <c r="BC69" s="51">
        <v>4</v>
      </c>
      <c r="BD69" s="51">
        <v>5</v>
      </c>
      <c r="BE69" s="51">
        <v>5</v>
      </c>
      <c r="BF69" s="51">
        <v>4</v>
      </c>
      <c r="BG69" s="51">
        <v>4</v>
      </c>
      <c r="BH69" s="51">
        <v>3</v>
      </c>
      <c r="BI69" s="51">
        <v>5</v>
      </c>
      <c r="BJ69" s="51">
        <v>4</v>
      </c>
      <c r="BK69" s="51">
        <v>5</v>
      </c>
      <c r="BL69" s="51">
        <v>3</v>
      </c>
      <c r="BM69" s="51">
        <v>4</v>
      </c>
      <c r="BN69" s="51">
        <v>5</v>
      </c>
      <c r="BO69" s="51">
        <v>4</v>
      </c>
      <c r="BP69" s="51">
        <v>5</v>
      </c>
      <c r="BQ69" s="51">
        <v>5</v>
      </c>
      <c r="BR69" s="51">
        <v>5</v>
      </c>
      <c r="BS69" s="49">
        <f t="shared" si="0"/>
        <v>254</v>
      </c>
      <c r="BT69" s="53">
        <f t="shared" si="1"/>
        <v>3.735294117647059</v>
      </c>
    </row>
    <row r="70" spans="1:72" ht="15">
      <c r="A70" s="154"/>
      <c r="B70" s="50" t="s">
        <v>188</v>
      </c>
      <c r="C70" s="51">
        <v>5</v>
      </c>
      <c r="D70" s="51">
        <v>4</v>
      </c>
      <c r="E70" s="51">
        <v>5</v>
      </c>
      <c r="F70" s="51">
        <v>5</v>
      </c>
      <c r="G70" s="51">
        <v>4</v>
      </c>
      <c r="H70" s="51">
        <v>5</v>
      </c>
      <c r="I70" s="51">
        <v>5</v>
      </c>
      <c r="J70" s="51">
        <v>5</v>
      </c>
      <c r="K70" s="51">
        <v>5</v>
      </c>
      <c r="L70" s="51">
        <v>5</v>
      </c>
      <c r="M70" s="51">
        <v>4</v>
      </c>
      <c r="N70" s="51">
        <v>5</v>
      </c>
      <c r="O70" s="51">
        <v>5</v>
      </c>
      <c r="P70" s="51">
        <v>5</v>
      </c>
      <c r="Q70" s="51">
        <v>5</v>
      </c>
      <c r="R70" s="51">
        <v>5</v>
      </c>
      <c r="S70" s="51">
        <v>4</v>
      </c>
      <c r="T70" s="51">
        <v>3</v>
      </c>
      <c r="U70" s="51">
        <v>4</v>
      </c>
      <c r="V70" s="51">
        <v>4</v>
      </c>
      <c r="W70" s="51">
        <v>5</v>
      </c>
      <c r="X70" s="51">
        <v>5</v>
      </c>
      <c r="Y70" s="51">
        <v>3</v>
      </c>
      <c r="Z70" s="51">
        <v>5</v>
      </c>
      <c r="AA70" s="51">
        <v>4</v>
      </c>
      <c r="AB70" s="51">
        <v>5</v>
      </c>
      <c r="AC70" s="51">
        <v>1</v>
      </c>
      <c r="AD70" s="51">
        <v>4</v>
      </c>
      <c r="AE70" s="51">
        <v>1</v>
      </c>
      <c r="AF70" s="51">
        <v>4</v>
      </c>
      <c r="AG70" s="51">
        <v>3</v>
      </c>
      <c r="AH70" s="51">
        <v>3</v>
      </c>
      <c r="AI70" s="51">
        <v>3</v>
      </c>
      <c r="AJ70" s="51">
        <v>5</v>
      </c>
      <c r="AK70" s="51">
        <v>4</v>
      </c>
      <c r="AL70" s="51">
        <v>4</v>
      </c>
      <c r="AM70" s="51">
        <v>3</v>
      </c>
      <c r="AN70" s="51">
        <v>4</v>
      </c>
      <c r="AO70" s="51">
        <v>1</v>
      </c>
      <c r="AP70" s="51">
        <v>4</v>
      </c>
      <c r="AQ70" s="51">
        <v>3</v>
      </c>
      <c r="AR70" s="51">
        <v>2</v>
      </c>
      <c r="AS70" s="51">
        <v>3</v>
      </c>
      <c r="AT70" s="51">
        <v>3</v>
      </c>
      <c r="AU70" s="51">
        <v>4</v>
      </c>
      <c r="AV70" s="51">
        <v>4</v>
      </c>
      <c r="AW70" s="51">
        <v>5</v>
      </c>
      <c r="AX70" s="51">
        <v>5</v>
      </c>
      <c r="AY70" s="51">
        <v>5</v>
      </c>
      <c r="AZ70" s="51">
        <v>3</v>
      </c>
      <c r="BA70" s="51">
        <v>3</v>
      </c>
      <c r="BB70" s="51">
        <v>4</v>
      </c>
      <c r="BC70" s="51">
        <v>3</v>
      </c>
      <c r="BD70" s="51">
        <v>5</v>
      </c>
      <c r="BE70" s="51">
        <v>5</v>
      </c>
      <c r="BF70" s="51">
        <v>4</v>
      </c>
      <c r="BG70" s="51">
        <v>5</v>
      </c>
      <c r="BH70" s="51">
        <v>3</v>
      </c>
      <c r="BI70" s="51">
        <v>5</v>
      </c>
      <c r="BJ70" s="51">
        <v>4</v>
      </c>
      <c r="BK70" s="51">
        <v>5</v>
      </c>
      <c r="BL70" s="51">
        <v>4</v>
      </c>
      <c r="BM70" s="51">
        <v>5</v>
      </c>
      <c r="BN70" s="51">
        <v>5</v>
      </c>
      <c r="BO70" s="51">
        <v>4</v>
      </c>
      <c r="BP70" s="51">
        <v>5</v>
      </c>
      <c r="BQ70" s="51">
        <v>5</v>
      </c>
      <c r="BR70" s="51">
        <v>4</v>
      </c>
      <c r="BS70" s="49">
        <f t="shared" si="0"/>
        <v>278</v>
      </c>
      <c r="BT70" s="53">
        <f t="shared" si="1"/>
        <v>4.088235294117647</v>
      </c>
    </row>
    <row r="71" spans="1:72" ht="15">
      <c r="A71" s="154"/>
      <c r="B71" s="50" t="s">
        <v>189</v>
      </c>
      <c r="C71" s="51">
        <v>5</v>
      </c>
      <c r="D71" s="51">
        <v>4</v>
      </c>
      <c r="E71" s="51">
        <v>4</v>
      </c>
      <c r="F71" s="51">
        <v>5</v>
      </c>
      <c r="G71" s="51">
        <v>4</v>
      </c>
      <c r="H71" s="51">
        <v>5</v>
      </c>
      <c r="I71" s="51">
        <v>5</v>
      </c>
      <c r="J71" s="51">
        <v>5</v>
      </c>
      <c r="K71" s="51">
        <v>5</v>
      </c>
      <c r="L71" s="51">
        <v>4</v>
      </c>
      <c r="M71" s="51">
        <v>5</v>
      </c>
      <c r="N71" s="51">
        <v>5</v>
      </c>
      <c r="O71" s="51">
        <v>5</v>
      </c>
      <c r="P71" s="51">
        <v>5</v>
      </c>
      <c r="Q71" s="51">
        <v>5</v>
      </c>
      <c r="R71" s="51">
        <v>5</v>
      </c>
      <c r="S71" s="51">
        <v>4</v>
      </c>
      <c r="T71" s="51">
        <v>5</v>
      </c>
      <c r="U71" s="51">
        <v>5</v>
      </c>
      <c r="V71" s="51">
        <v>5</v>
      </c>
      <c r="W71" s="51">
        <v>5</v>
      </c>
      <c r="X71" s="51">
        <v>4</v>
      </c>
      <c r="Y71" s="51">
        <v>4</v>
      </c>
      <c r="Z71" s="51">
        <v>5</v>
      </c>
      <c r="AA71" s="51">
        <v>4</v>
      </c>
      <c r="AB71" s="51">
        <v>5</v>
      </c>
      <c r="AC71" s="51">
        <v>2</v>
      </c>
      <c r="AD71" s="51">
        <v>4</v>
      </c>
      <c r="AE71" s="51">
        <v>4</v>
      </c>
      <c r="AF71" s="51">
        <v>5</v>
      </c>
      <c r="AG71" s="51">
        <v>5</v>
      </c>
      <c r="AH71" s="51">
        <v>5</v>
      </c>
      <c r="AI71" s="51">
        <v>5</v>
      </c>
      <c r="AJ71" s="51"/>
      <c r="AK71" s="51">
        <v>5</v>
      </c>
      <c r="AL71" s="51">
        <v>4</v>
      </c>
      <c r="AM71" s="51">
        <v>5</v>
      </c>
      <c r="AN71" s="51">
        <v>4</v>
      </c>
      <c r="AO71" s="51">
        <v>1</v>
      </c>
      <c r="AP71" s="51">
        <v>4</v>
      </c>
      <c r="AQ71" s="51">
        <v>4</v>
      </c>
      <c r="AR71" s="51">
        <v>1</v>
      </c>
      <c r="AS71" s="51">
        <v>4</v>
      </c>
      <c r="AT71" s="51">
        <v>2</v>
      </c>
      <c r="AU71" s="51">
        <v>5</v>
      </c>
      <c r="AV71" s="51">
        <v>5</v>
      </c>
      <c r="AW71" s="51">
        <v>5</v>
      </c>
      <c r="AX71" s="51">
        <v>5</v>
      </c>
      <c r="AY71" s="51">
        <v>5</v>
      </c>
      <c r="AZ71" s="51">
        <v>5</v>
      </c>
      <c r="BA71" s="51">
        <v>4</v>
      </c>
      <c r="BB71" s="51">
        <v>4</v>
      </c>
      <c r="BC71" s="51">
        <v>4</v>
      </c>
      <c r="BD71" s="51">
        <v>5</v>
      </c>
      <c r="BE71" s="51">
        <v>5</v>
      </c>
      <c r="BF71" s="51">
        <v>5</v>
      </c>
      <c r="BG71" s="51">
        <v>5</v>
      </c>
      <c r="BH71" s="51">
        <v>5</v>
      </c>
      <c r="BI71" s="51">
        <v>4</v>
      </c>
      <c r="BJ71" s="51">
        <v>5</v>
      </c>
      <c r="BK71" s="51">
        <v>4</v>
      </c>
      <c r="BL71" s="51">
        <v>4</v>
      </c>
      <c r="BM71" s="51">
        <v>5</v>
      </c>
      <c r="BN71" s="51">
        <v>5</v>
      </c>
      <c r="BO71" s="51">
        <v>4</v>
      </c>
      <c r="BP71" s="51">
        <v>5</v>
      </c>
      <c r="BQ71" s="51">
        <v>5</v>
      </c>
      <c r="BR71" s="51">
        <v>4</v>
      </c>
      <c r="BS71" s="49">
        <f t="shared" si="0"/>
        <v>298</v>
      </c>
      <c r="BT71" s="53">
        <f t="shared" si="1"/>
        <v>4.382352941176471</v>
      </c>
    </row>
    <row r="72" spans="1:72" ht="30">
      <c r="A72" s="154"/>
      <c r="B72" s="50" t="s">
        <v>190</v>
      </c>
      <c r="C72" s="51">
        <v>5</v>
      </c>
      <c r="D72" s="51">
        <v>4</v>
      </c>
      <c r="E72" s="51">
        <v>4</v>
      </c>
      <c r="F72" s="51">
        <v>5</v>
      </c>
      <c r="G72" s="51">
        <v>5</v>
      </c>
      <c r="H72" s="51">
        <v>4</v>
      </c>
      <c r="I72" s="51">
        <v>5</v>
      </c>
      <c r="J72" s="51">
        <v>5</v>
      </c>
      <c r="K72" s="51">
        <v>5</v>
      </c>
      <c r="L72" s="51">
        <v>4</v>
      </c>
      <c r="M72" s="51">
        <v>5</v>
      </c>
      <c r="N72" s="51">
        <v>5</v>
      </c>
      <c r="O72" s="51">
        <v>5</v>
      </c>
      <c r="P72" s="51">
        <v>5</v>
      </c>
      <c r="Q72" s="51">
        <v>5</v>
      </c>
      <c r="R72" s="51">
        <v>5</v>
      </c>
      <c r="S72" s="51">
        <v>4</v>
      </c>
      <c r="T72" s="51">
        <v>3</v>
      </c>
      <c r="U72" s="51">
        <v>5</v>
      </c>
      <c r="V72" s="51">
        <v>4</v>
      </c>
      <c r="W72" s="51">
        <v>5</v>
      </c>
      <c r="X72" s="51">
        <v>5</v>
      </c>
      <c r="Y72" s="51">
        <v>4</v>
      </c>
      <c r="Z72" s="51">
        <v>3</v>
      </c>
      <c r="AA72" s="51">
        <v>3</v>
      </c>
      <c r="AB72" s="51">
        <v>5</v>
      </c>
      <c r="AC72" s="51">
        <v>1</v>
      </c>
      <c r="AD72" s="51">
        <v>4</v>
      </c>
      <c r="AE72" s="51">
        <v>4</v>
      </c>
      <c r="AF72" s="51">
        <v>4</v>
      </c>
      <c r="AG72" s="51">
        <v>5</v>
      </c>
      <c r="AH72" s="51">
        <v>5</v>
      </c>
      <c r="AI72" s="51">
        <v>5</v>
      </c>
      <c r="AJ72" s="51">
        <v>5</v>
      </c>
      <c r="AK72" s="51">
        <v>5</v>
      </c>
      <c r="AL72" s="51">
        <v>4</v>
      </c>
      <c r="AM72" s="51">
        <v>3</v>
      </c>
      <c r="AN72" s="51">
        <v>3</v>
      </c>
      <c r="AO72" s="51">
        <v>3</v>
      </c>
      <c r="AP72" s="51">
        <v>4</v>
      </c>
      <c r="AQ72" s="51">
        <v>4</v>
      </c>
      <c r="AR72" s="51">
        <v>2</v>
      </c>
      <c r="AS72" s="51">
        <v>3</v>
      </c>
      <c r="AT72" s="51">
        <v>3</v>
      </c>
      <c r="AU72" s="51">
        <v>5</v>
      </c>
      <c r="AV72" s="51">
        <v>5</v>
      </c>
      <c r="AW72" s="51">
        <v>4</v>
      </c>
      <c r="AX72" s="51">
        <v>5</v>
      </c>
      <c r="AY72" s="51">
        <v>5</v>
      </c>
      <c r="AZ72" s="51">
        <v>4</v>
      </c>
      <c r="BA72" s="51">
        <v>5</v>
      </c>
      <c r="BB72" s="51">
        <v>5</v>
      </c>
      <c r="BC72" s="51">
        <v>4</v>
      </c>
      <c r="BD72" s="51">
        <v>5</v>
      </c>
      <c r="BE72" s="51">
        <v>4</v>
      </c>
      <c r="BF72" s="51">
        <v>5</v>
      </c>
      <c r="BG72" s="51">
        <v>5</v>
      </c>
      <c r="BH72" s="51">
        <v>5</v>
      </c>
      <c r="BI72" s="51">
        <v>5</v>
      </c>
      <c r="BJ72" s="51">
        <v>5</v>
      </c>
      <c r="BK72" s="51">
        <v>4</v>
      </c>
      <c r="BL72" s="51">
        <v>4</v>
      </c>
      <c r="BM72" s="51">
        <v>5</v>
      </c>
      <c r="BN72" s="51">
        <v>4</v>
      </c>
      <c r="BO72" s="51">
        <v>4</v>
      </c>
      <c r="BP72" s="51">
        <v>5</v>
      </c>
      <c r="BQ72" s="51">
        <v>5</v>
      </c>
      <c r="BR72" s="51">
        <v>5</v>
      </c>
      <c r="BS72" s="49">
        <f t="shared" si="0"/>
        <v>296</v>
      </c>
      <c r="BT72" s="53">
        <f t="shared" si="1"/>
        <v>4.352941176470588</v>
      </c>
    </row>
    <row r="73" spans="1:72" ht="30">
      <c r="A73" s="154"/>
      <c r="B73" s="50" t="s">
        <v>191</v>
      </c>
      <c r="C73" s="51">
        <v>5</v>
      </c>
      <c r="D73" s="51">
        <v>4</v>
      </c>
      <c r="E73" s="51">
        <v>5</v>
      </c>
      <c r="F73" s="51">
        <v>5</v>
      </c>
      <c r="G73" s="51">
        <v>4</v>
      </c>
      <c r="H73" s="51">
        <v>4</v>
      </c>
      <c r="I73" s="51">
        <v>4</v>
      </c>
      <c r="J73" s="51">
        <v>5</v>
      </c>
      <c r="K73" s="51">
        <v>5</v>
      </c>
      <c r="L73" s="51">
        <v>5</v>
      </c>
      <c r="M73" s="51">
        <v>5</v>
      </c>
      <c r="N73" s="51">
        <v>5</v>
      </c>
      <c r="O73" s="51">
        <v>5</v>
      </c>
      <c r="P73" s="51">
        <v>5</v>
      </c>
      <c r="Q73" s="51">
        <v>5</v>
      </c>
      <c r="R73" s="51">
        <v>4</v>
      </c>
      <c r="S73" s="51">
        <v>5</v>
      </c>
      <c r="T73" s="51">
        <v>4</v>
      </c>
      <c r="U73" s="51">
        <v>4</v>
      </c>
      <c r="V73" s="51">
        <v>5</v>
      </c>
      <c r="W73" s="51">
        <v>5</v>
      </c>
      <c r="X73" s="51">
        <v>5</v>
      </c>
      <c r="Y73" s="51">
        <v>4</v>
      </c>
      <c r="Z73" s="51">
        <v>2</v>
      </c>
      <c r="AA73" s="51">
        <v>3</v>
      </c>
      <c r="AB73" s="51">
        <v>5</v>
      </c>
      <c r="AC73" s="51">
        <v>4</v>
      </c>
      <c r="AD73" s="51"/>
      <c r="AE73" s="51">
        <v>4</v>
      </c>
      <c r="AF73" s="51">
        <v>4</v>
      </c>
      <c r="AG73" s="51">
        <v>4</v>
      </c>
      <c r="AH73" s="51">
        <v>4</v>
      </c>
      <c r="AI73" s="51">
        <v>4</v>
      </c>
      <c r="AJ73" s="51"/>
      <c r="AK73" s="51">
        <v>5</v>
      </c>
      <c r="AL73" s="51">
        <v>3</v>
      </c>
      <c r="AM73" s="51">
        <v>4</v>
      </c>
      <c r="AN73" s="51">
        <v>3</v>
      </c>
      <c r="AO73" s="51">
        <v>1</v>
      </c>
      <c r="AP73" s="51">
        <v>4</v>
      </c>
      <c r="AQ73" s="51">
        <v>3</v>
      </c>
      <c r="AR73" s="51">
        <v>2</v>
      </c>
      <c r="AS73" s="51">
        <v>3</v>
      </c>
      <c r="AT73" s="51">
        <v>2</v>
      </c>
      <c r="AU73" s="51">
        <v>5</v>
      </c>
      <c r="AV73" s="51">
        <v>5</v>
      </c>
      <c r="AW73" s="51">
        <v>5</v>
      </c>
      <c r="AX73" s="51">
        <v>5</v>
      </c>
      <c r="AY73" s="51">
        <v>4</v>
      </c>
      <c r="AZ73" s="51">
        <v>5</v>
      </c>
      <c r="BA73" s="51">
        <v>4</v>
      </c>
      <c r="BB73" s="51">
        <v>4</v>
      </c>
      <c r="BC73" s="51">
        <v>5</v>
      </c>
      <c r="BD73" s="51">
        <v>5</v>
      </c>
      <c r="BE73" s="51">
        <v>5</v>
      </c>
      <c r="BF73" s="51">
        <v>5</v>
      </c>
      <c r="BG73" s="51">
        <v>5</v>
      </c>
      <c r="BH73" s="51">
        <v>5</v>
      </c>
      <c r="BI73" s="51">
        <v>5</v>
      </c>
      <c r="BJ73" s="51">
        <v>5</v>
      </c>
      <c r="BK73" s="51">
        <v>5</v>
      </c>
      <c r="BL73" s="51">
        <v>5</v>
      </c>
      <c r="BM73" s="51">
        <v>5</v>
      </c>
      <c r="BN73" s="51">
        <v>5</v>
      </c>
      <c r="BO73" s="51">
        <v>5</v>
      </c>
      <c r="BP73" s="51">
        <v>5</v>
      </c>
      <c r="BQ73" s="51">
        <v>4</v>
      </c>
      <c r="BR73" s="51">
        <v>5</v>
      </c>
      <c r="BS73" s="49">
        <f t="shared" si="0"/>
        <v>287</v>
      </c>
      <c r="BT73" s="53">
        <f t="shared" si="1"/>
        <v>4.220588235294118</v>
      </c>
    </row>
    <row r="74" spans="1:72" ht="30">
      <c r="A74" s="154"/>
      <c r="B74" s="50" t="s">
        <v>192</v>
      </c>
      <c r="C74" s="51">
        <v>5</v>
      </c>
      <c r="D74" s="51">
        <v>5</v>
      </c>
      <c r="E74" s="51">
        <v>5</v>
      </c>
      <c r="F74" s="51">
        <v>5</v>
      </c>
      <c r="G74" s="51">
        <v>4</v>
      </c>
      <c r="H74" s="51">
        <v>5</v>
      </c>
      <c r="I74" s="51">
        <v>5</v>
      </c>
      <c r="J74" s="51">
        <v>5</v>
      </c>
      <c r="K74" s="51">
        <v>4</v>
      </c>
      <c r="L74" s="51">
        <v>5</v>
      </c>
      <c r="M74" s="51">
        <v>5</v>
      </c>
      <c r="N74" s="51">
        <v>5</v>
      </c>
      <c r="O74" s="51">
        <v>4</v>
      </c>
      <c r="P74" s="51">
        <v>5</v>
      </c>
      <c r="Q74" s="51">
        <v>4</v>
      </c>
      <c r="R74" s="51">
        <v>4</v>
      </c>
      <c r="S74" s="51">
        <v>4</v>
      </c>
      <c r="T74" s="51">
        <v>4</v>
      </c>
      <c r="U74" s="51">
        <v>4</v>
      </c>
      <c r="V74" s="51">
        <v>5</v>
      </c>
      <c r="W74" s="51">
        <v>5</v>
      </c>
      <c r="X74" s="51">
        <v>4</v>
      </c>
      <c r="Y74" s="51">
        <v>4</v>
      </c>
      <c r="Z74" s="51">
        <v>4</v>
      </c>
      <c r="AA74" s="51">
        <v>3</v>
      </c>
      <c r="AB74" s="51">
        <v>5</v>
      </c>
      <c r="AC74" s="51">
        <v>1</v>
      </c>
      <c r="AD74" s="51">
        <v>4</v>
      </c>
      <c r="AE74" s="51">
        <v>5</v>
      </c>
      <c r="AF74" s="51"/>
      <c r="AG74" s="51">
        <v>3</v>
      </c>
      <c r="AH74" s="51">
        <v>3</v>
      </c>
      <c r="AI74" s="51">
        <v>3</v>
      </c>
      <c r="AJ74" s="51"/>
      <c r="AK74" s="51">
        <v>4</v>
      </c>
      <c r="AL74" s="51">
        <v>3</v>
      </c>
      <c r="AM74" s="51">
        <v>4</v>
      </c>
      <c r="AN74" s="51">
        <v>3</v>
      </c>
      <c r="AO74" s="51">
        <v>3</v>
      </c>
      <c r="AP74" s="51">
        <v>4</v>
      </c>
      <c r="AQ74" s="51">
        <v>3</v>
      </c>
      <c r="AR74" s="51">
        <v>3</v>
      </c>
      <c r="AS74" s="51">
        <v>3</v>
      </c>
      <c r="AT74" s="51">
        <v>2</v>
      </c>
      <c r="AU74" s="51">
        <v>5</v>
      </c>
      <c r="AV74" s="51">
        <v>5</v>
      </c>
      <c r="AW74" s="51">
        <v>4</v>
      </c>
      <c r="AX74" s="51">
        <v>5</v>
      </c>
      <c r="AY74" s="51">
        <v>4</v>
      </c>
      <c r="AZ74" s="51">
        <v>5</v>
      </c>
      <c r="BA74" s="51">
        <v>4</v>
      </c>
      <c r="BB74" s="51">
        <v>5</v>
      </c>
      <c r="BC74" s="51">
        <v>5</v>
      </c>
      <c r="BD74" s="51">
        <v>5</v>
      </c>
      <c r="BE74" s="51">
        <v>4</v>
      </c>
      <c r="BF74" s="51">
        <v>5</v>
      </c>
      <c r="BG74" s="51">
        <v>5</v>
      </c>
      <c r="BH74" s="51">
        <v>5</v>
      </c>
      <c r="BI74" s="51">
        <v>5</v>
      </c>
      <c r="BJ74" s="51">
        <v>4</v>
      </c>
      <c r="BK74" s="51">
        <v>5</v>
      </c>
      <c r="BL74" s="51">
        <v>4</v>
      </c>
      <c r="BM74" s="51">
        <v>4</v>
      </c>
      <c r="BN74" s="51">
        <v>5</v>
      </c>
      <c r="BO74" s="51">
        <v>4</v>
      </c>
      <c r="BP74" s="51">
        <v>5</v>
      </c>
      <c r="BQ74" s="51">
        <v>5</v>
      </c>
      <c r="BR74" s="51">
        <v>5</v>
      </c>
      <c r="BS74" s="49">
        <f t="shared" si="0"/>
        <v>280</v>
      </c>
      <c r="BT74" s="53">
        <f t="shared" si="1"/>
        <v>4.117647058823529</v>
      </c>
    </row>
    <row r="75" spans="1:72" ht="57.75">
      <c r="A75" s="154" t="s">
        <v>193</v>
      </c>
      <c r="B75" s="47" t="s">
        <v>194</v>
      </c>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54">
        <f t="shared" si="0"/>
        <v>0</v>
      </c>
      <c r="BT75" s="55">
        <f t="shared" si="1"/>
        <v>0</v>
      </c>
    </row>
    <row r="76" spans="1:72" ht="15">
      <c r="A76" s="154"/>
      <c r="B76" s="50" t="s">
        <v>195</v>
      </c>
      <c r="C76" s="51"/>
      <c r="D76" s="51"/>
      <c r="E76" s="51"/>
      <c r="F76" s="51"/>
      <c r="G76" s="51"/>
      <c r="H76" s="51"/>
      <c r="I76" s="51">
        <v>1</v>
      </c>
      <c r="J76" s="51"/>
      <c r="K76" s="51">
        <v>1</v>
      </c>
      <c r="L76" s="51"/>
      <c r="M76" s="51"/>
      <c r="N76" s="51"/>
      <c r="O76" s="51">
        <v>1</v>
      </c>
      <c r="P76" s="51">
        <v>1</v>
      </c>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v>1</v>
      </c>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4">
        <f t="shared" si="0"/>
        <v>5</v>
      </c>
      <c r="BT76" s="55">
        <f t="shared" si="1"/>
        <v>0.07352941176470588</v>
      </c>
    </row>
    <row r="77" spans="1:72" ht="15">
      <c r="A77" s="154"/>
      <c r="B77" s="50" t="s">
        <v>196</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v>1</v>
      </c>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4">
        <f t="shared" si="0"/>
        <v>1</v>
      </c>
      <c r="BT77" s="55">
        <f t="shared" si="1"/>
        <v>0.014705882352941176</v>
      </c>
    </row>
    <row r="78" spans="1:72" ht="30">
      <c r="A78" s="154"/>
      <c r="B78" s="50" t="s">
        <v>197</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v>1</v>
      </c>
      <c r="AO78" s="51">
        <v>1</v>
      </c>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4">
        <f t="shared" si="0"/>
        <v>2</v>
      </c>
      <c r="BT78" s="55">
        <f t="shared" si="1"/>
        <v>0.029411764705882353</v>
      </c>
    </row>
    <row r="79" spans="1:72" ht="45">
      <c r="A79" s="154"/>
      <c r="B79" s="50" t="s">
        <v>198</v>
      </c>
      <c r="C79" s="51"/>
      <c r="D79" s="51"/>
      <c r="E79" s="51">
        <v>1</v>
      </c>
      <c r="F79" s="51"/>
      <c r="G79" s="51"/>
      <c r="H79" s="51"/>
      <c r="I79" s="51"/>
      <c r="J79" s="51"/>
      <c r="K79" s="51"/>
      <c r="L79" s="51"/>
      <c r="M79" s="51"/>
      <c r="N79" s="51"/>
      <c r="O79" s="51"/>
      <c r="P79" s="51"/>
      <c r="Q79" s="51"/>
      <c r="R79" s="51"/>
      <c r="S79" s="51"/>
      <c r="T79" s="51"/>
      <c r="U79" s="51"/>
      <c r="V79" s="51"/>
      <c r="W79" s="51"/>
      <c r="X79" s="51"/>
      <c r="Y79" s="51"/>
      <c r="Z79" s="51"/>
      <c r="AA79" s="51"/>
      <c r="AB79" s="51"/>
      <c r="AC79" s="51">
        <v>1</v>
      </c>
      <c r="AD79" s="51"/>
      <c r="AE79" s="51"/>
      <c r="AF79" s="51"/>
      <c r="AG79" s="51"/>
      <c r="AH79" s="51"/>
      <c r="AI79" s="51"/>
      <c r="AJ79" s="51"/>
      <c r="AK79" s="51"/>
      <c r="AL79" s="51"/>
      <c r="AM79" s="51"/>
      <c r="AN79" s="51"/>
      <c r="AO79" s="51">
        <v>1</v>
      </c>
      <c r="AP79" s="51"/>
      <c r="AQ79" s="51"/>
      <c r="AR79" s="51">
        <v>1</v>
      </c>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4">
        <f t="shared" si="0"/>
        <v>4</v>
      </c>
      <c r="BT79" s="55">
        <f t="shared" si="1"/>
        <v>0.058823529411764705</v>
      </c>
    </row>
    <row r="80" spans="1:72" ht="30">
      <c r="A80" s="154"/>
      <c r="B80" s="50" t="s">
        <v>199</v>
      </c>
      <c r="C80" s="51">
        <v>1</v>
      </c>
      <c r="D80" s="51">
        <v>1</v>
      </c>
      <c r="E80" s="51"/>
      <c r="F80" s="51">
        <v>1</v>
      </c>
      <c r="G80" s="51">
        <v>1</v>
      </c>
      <c r="H80" s="51">
        <v>1</v>
      </c>
      <c r="I80" s="51"/>
      <c r="J80" s="51">
        <v>1</v>
      </c>
      <c r="K80" s="51"/>
      <c r="L80" s="51">
        <v>1</v>
      </c>
      <c r="M80" s="51">
        <v>1</v>
      </c>
      <c r="N80" s="51">
        <v>1</v>
      </c>
      <c r="O80" s="51"/>
      <c r="P80" s="51"/>
      <c r="Q80" s="51">
        <v>1</v>
      </c>
      <c r="R80" s="51">
        <v>1</v>
      </c>
      <c r="S80" s="51">
        <v>1</v>
      </c>
      <c r="T80" s="51">
        <v>1</v>
      </c>
      <c r="U80" s="51">
        <v>1</v>
      </c>
      <c r="V80" s="51">
        <v>1</v>
      </c>
      <c r="W80" s="51">
        <v>1</v>
      </c>
      <c r="X80" s="51">
        <v>1</v>
      </c>
      <c r="Y80" s="51">
        <v>1</v>
      </c>
      <c r="Z80" s="51">
        <v>1</v>
      </c>
      <c r="AA80" s="51">
        <v>1</v>
      </c>
      <c r="AB80" s="51">
        <v>1</v>
      </c>
      <c r="AC80" s="51"/>
      <c r="AD80" s="51"/>
      <c r="AE80" s="51">
        <v>1</v>
      </c>
      <c r="AF80" s="51">
        <v>1</v>
      </c>
      <c r="AG80" s="51">
        <v>1</v>
      </c>
      <c r="AH80" s="51">
        <v>1</v>
      </c>
      <c r="AI80" s="51">
        <v>1</v>
      </c>
      <c r="AJ80" s="51"/>
      <c r="AK80" s="51">
        <v>1</v>
      </c>
      <c r="AL80" s="51">
        <v>1</v>
      </c>
      <c r="AM80" s="51">
        <v>1</v>
      </c>
      <c r="AN80" s="51"/>
      <c r="AO80" s="51"/>
      <c r="AP80" s="51">
        <v>1</v>
      </c>
      <c r="AQ80" s="51">
        <v>1</v>
      </c>
      <c r="AR80" s="51"/>
      <c r="AS80" s="51">
        <v>1</v>
      </c>
      <c r="AT80" s="51">
        <v>1</v>
      </c>
      <c r="AU80" s="51">
        <v>1</v>
      </c>
      <c r="AV80" s="51">
        <v>1</v>
      </c>
      <c r="AW80" s="51">
        <v>1</v>
      </c>
      <c r="AX80" s="51">
        <v>1</v>
      </c>
      <c r="AY80" s="51">
        <v>1</v>
      </c>
      <c r="AZ80" s="51">
        <v>1</v>
      </c>
      <c r="BA80" s="51">
        <v>1</v>
      </c>
      <c r="BB80" s="51">
        <v>1</v>
      </c>
      <c r="BC80" s="51">
        <v>1</v>
      </c>
      <c r="BD80" s="51">
        <v>1</v>
      </c>
      <c r="BE80" s="51">
        <v>1</v>
      </c>
      <c r="BF80" s="51">
        <v>1</v>
      </c>
      <c r="BG80" s="51">
        <v>1</v>
      </c>
      <c r="BH80" s="51">
        <v>1</v>
      </c>
      <c r="BI80" s="51">
        <v>1</v>
      </c>
      <c r="BJ80" s="51">
        <v>1</v>
      </c>
      <c r="BK80" s="51">
        <v>1</v>
      </c>
      <c r="BL80" s="51">
        <v>1</v>
      </c>
      <c r="BM80" s="51">
        <v>1</v>
      </c>
      <c r="BN80" s="51">
        <v>1</v>
      </c>
      <c r="BO80" s="51">
        <v>1</v>
      </c>
      <c r="BP80" s="51">
        <v>1</v>
      </c>
      <c r="BQ80" s="51">
        <v>1</v>
      </c>
      <c r="BR80" s="51">
        <v>1</v>
      </c>
      <c r="BS80" s="54">
        <f t="shared" si="0"/>
        <v>57</v>
      </c>
      <c r="BT80" s="55">
        <f t="shared" si="1"/>
        <v>0.8382352941176471</v>
      </c>
    </row>
    <row r="81" spans="1:72" ht="30">
      <c r="A81" s="154"/>
      <c r="B81" s="50" t="s">
        <v>200</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v>1</v>
      </c>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4">
        <f t="shared" si="0"/>
        <v>1</v>
      </c>
      <c r="BT81" s="55">
        <f t="shared" si="1"/>
        <v>0.014705882352941176</v>
      </c>
    </row>
    <row r="82" spans="1:72" ht="57.75">
      <c r="A82" s="154" t="s">
        <v>201</v>
      </c>
      <c r="B82" s="47" t="s">
        <v>202</v>
      </c>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54">
        <f t="shared" si="0"/>
        <v>0</v>
      </c>
      <c r="BT82" s="55">
        <f t="shared" si="1"/>
        <v>0</v>
      </c>
    </row>
    <row r="83" spans="1:72" ht="15">
      <c r="A83" s="154"/>
      <c r="B83" s="50" t="s">
        <v>195</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v>1</v>
      </c>
      <c r="AD83" s="51"/>
      <c r="AE83" s="51"/>
      <c r="AF83" s="51"/>
      <c r="AG83" s="51"/>
      <c r="AH83" s="51"/>
      <c r="AI83" s="51"/>
      <c r="AJ83" s="51"/>
      <c r="AK83" s="51"/>
      <c r="AL83" s="51"/>
      <c r="AM83" s="51"/>
      <c r="AN83" s="51"/>
      <c r="AO83" s="51">
        <v>1</v>
      </c>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4">
        <f t="shared" si="0"/>
        <v>2</v>
      </c>
      <c r="BT83" s="55">
        <f t="shared" si="1"/>
        <v>0.029411764705882353</v>
      </c>
    </row>
    <row r="84" spans="1:72" ht="15">
      <c r="A84" s="154"/>
      <c r="B84" s="50" t="s">
        <v>196</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4">
        <f t="shared" si="0"/>
        <v>0</v>
      </c>
      <c r="BT84" s="55">
        <f t="shared" si="1"/>
        <v>0</v>
      </c>
    </row>
    <row r="85" spans="1:72" ht="30">
      <c r="A85" s="154"/>
      <c r="B85" s="50" t="s">
        <v>197</v>
      </c>
      <c r="C85" s="51"/>
      <c r="D85" s="51"/>
      <c r="E85" s="51"/>
      <c r="F85" s="51"/>
      <c r="G85" s="51"/>
      <c r="H85" s="51"/>
      <c r="I85" s="51"/>
      <c r="J85" s="51"/>
      <c r="K85" s="51"/>
      <c r="L85" s="51"/>
      <c r="M85" s="51"/>
      <c r="N85" s="51"/>
      <c r="O85" s="51"/>
      <c r="P85" s="51"/>
      <c r="Q85" s="51"/>
      <c r="R85" s="51"/>
      <c r="S85" s="51"/>
      <c r="T85" s="51"/>
      <c r="U85" s="51"/>
      <c r="V85" s="51"/>
      <c r="W85" s="51"/>
      <c r="X85" s="51"/>
      <c r="Y85" s="51"/>
      <c r="Z85" s="51"/>
      <c r="AA85" s="51">
        <v>1</v>
      </c>
      <c r="AB85" s="51"/>
      <c r="AC85" s="51">
        <v>1</v>
      </c>
      <c r="AD85" s="51"/>
      <c r="AE85" s="51"/>
      <c r="AF85" s="51"/>
      <c r="AG85" s="51"/>
      <c r="AH85" s="51"/>
      <c r="AI85" s="51"/>
      <c r="AJ85" s="51"/>
      <c r="AK85" s="51"/>
      <c r="AL85" s="51"/>
      <c r="AM85" s="51"/>
      <c r="AN85" s="51"/>
      <c r="AO85" s="51">
        <v>1</v>
      </c>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4">
        <f t="shared" si="0"/>
        <v>3</v>
      </c>
      <c r="BT85" s="55">
        <f t="shared" si="1"/>
        <v>0.04411764705882353</v>
      </c>
    </row>
    <row r="86" spans="1:72" ht="45">
      <c r="A86" s="154"/>
      <c r="B86" s="50" t="s">
        <v>203</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v>1</v>
      </c>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4">
        <f aca="true" t="shared" si="2" ref="BS86:BS134">SUM(C86:BR86)</f>
        <v>1</v>
      </c>
      <c r="BT86" s="55">
        <f aca="true" t="shared" si="3" ref="BT86:BT134">BS86/68</f>
        <v>0.014705882352941176</v>
      </c>
    </row>
    <row r="87" spans="1:72" ht="15">
      <c r="A87" s="154"/>
      <c r="B87" s="50" t="s">
        <v>204</v>
      </c>
      <c r="C87" s="51">
        <v>1</v>
      </c>
      <c r="D87" s="51">
        <v>1</v>
      </c>
      <c r="E87" s="51">
        <v>1</v>
      </c>
      <c r="F87" s="51">
        <v>1</v>
      </c>
      <c r="G87" s="51">
        <v>1</v>
      </c>
      <c r="H87" s="51">
        <v>1</v>
      </c>
      <c r="I87" s="51">
        <v>1</v>
      </c>
      <c r="J87" s="51">
        <v>1</v>
      </c>
      <c r="K87" s="51">
        <v>1</v>
      </c>
      <c r="L87" s="51">
        <v>1</v>
      </c>
      <c r="M87" s="51">
        <v>1</v>
      </c>
      <c r="N87" s="51">
        <v>1</v>
      </c>
      <c r="O87" s="51">
        <v>1</v>
      </c>
      <c r="P87" s="51">
        <v>1</v>
      </c>
      <c r="Q87" s="51">
        <v>1</v>
      </c>
      <c r="R87" s="51">
        <v>1</v>
      </c>
      <c r="S87" s="51">
        <v>1</v>
      </c>
      <c r="T87" s="51">
        <v>1</v>
      </c>
      <c r="U87" s="51">
        <v>1</v>
      </c>
      <c r="V87" s="51">
        <v>1</v>
      </c>
      <c r="W87" s="51">
        <v>1</v>
      </c>
      <c r="X87" s="51">
        <v>1</v>
      </c>
      <c r="Y87" s="51">
        <v>1</v>
      </c>
      <c r="Z87" s="51">
        <v>1</v>
      </c>
      <c r="AA87" s="51">
        <v>1</v>
      </c>
      <c r="AB87" s="51">
        <v>1</v>
      </c>
      <c r="AC87" s="51"/>
      <c r="AD87" s="51">
        <v>1</v>
      </c>
      <c r="AE87" s="51">
        <v>1</v>
      </c>
      <c r="AF87" s="51">
        <v>1</v>
      </c>
      <c r="AG87" s="51">
        <v>1</v>
      </c>
      <c r="AH87" s="51">
        <v>1</v>
      </c>
      <c r="AI87" s="51">
        <v>1</v>
      </c>
      <c r="AJ87" s="51"/>
      <c r="AK87" s="51">
        <v>1</v>
      </c>
      <c r="AL87" s="51">
        <v>1</v>
      </c>
      <c r="AM87" s="51">
        <v>1</v>
      </c>
      <c r="AN87" s="51">
        <v>1</v>
      </c>
      <c r="AO87" s="51"/>
      <c r="AP87" s="51">
        <v>1</v>
      </c>
      <c r="AQ87" s="51">
        <v>1</v>
      </c>
      <c r="AR87" s="51">
        <v>1</v>
      </c>
      <c r="AS87" s="51">
        <v>1</v>
      </c>
      <c r="AT87" s="51">
        <v>1</v>
      </c>
      <c r="AU87" s="51">
        <v>1</v>
      </c>
      <c r="AV87" s="51">
        <v>1</v>
      </c>
      <c r="AW87" s="51">
        <v>1</v>
      </c>
      <c r="AX87" s="51">
        <v>1</v>
      </c>
      <c r="AY87" s="51">
        <v>1</v>
      </c>
      <c r="AZ87" s="51">
        <v>1</v>
      </c>
      <c r="BA87" s="51">
        <v>1</v>
      </c>
      <c r="BB87" s="51">
        <v>1</v>
      </c>
      <c r="BC87" s="51">
        <v>1</v>
      </c>
      <c r="BD87" s="51">
        <v>1</v>
      </c>
      <c r="BE87" s="51">
        <v>1</v>
      </c>
      <c r="BF87" s="51">
        <v>1</v>
      </c>
      <c r="BG87" s="51">
        <v>1</v>
      </c>
      <c r="BH87" s="51">
        <v>1</v>
      </c>
      <c r="BI87" s="51">
        <v>1</v>
      </c>
      <c r="BJ87" s="51">
        <v>1</v>
      </c>
      <c r="BK87" s="51">
        <v>1</v>
      </c>
      <c r="BL87" s="51">
        <v>1</v>
      </c>
      <c r="BM87" s="51">
        <v>1</v>
      </c>
      <c r="BN87" s="51">
        <v>1</v>
      </c>
      <c r="BO87" s="51">
        <v>1</v>
      </c>
      <c r="BP87" s="51">
        <v>1</v>
      </c>
      <c r="BQ87" s="51">
        <v>1</v>
      </c>
      <c r="BR87" s="51">
        <v>1</v>
      </c>
      <c r="BS87" s="54">
        <f t="shared" si="2"/>
        <v>65</v>
      </c>
      <c r="BT87" s="55">
        <f t="shared" si="3"/>
        <v>0.9558823529411765</v>
      </c>
    </row>
    <row r="88" spans="1:72" ht="30">
      <c r="A88" s="154"/>
      <c r="B88" s="50" t="s">
        <v>200</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4">
        <f t="shared" si="2"/>
        <v>0</v>
      </c>
      <c r="BT88" s="55">
        <f t="shared" si="3"/>
        <v>0</v>
      </c>
    </row>
    <row r="89" spans="1:72" ht="43.5">
      <c r="A89" s="154" t="s">
        <v>205</v>
      </c>
      <c r="B89" s="47" t="s">
        <v>206</v>
      </c>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54">
        <f t="shared" si="2"/>
        <v>0</v>
      </c>
      <c r="BT89" s="55">
        <f t="shared" si="3"/>
        <v>0</v>
      </c>
    </row>
    <row r="90" spans="1:72" ht="15">
      <c r="A90" s="154"/>
      <c r="B90" s="50" t="s">
        <v>207</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v>1</v>
      </c>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4">
        <f t="shared" si="2"/>
        <v>1</v>
      </c>
      <c r="BT90" s="55">
        <f t="shared" si="3"/>
        <v>0.014705882352941176</v>
      </c>
    </row>
    <row r="91" spans="1:72" ht="15">
      <c r="A91" s="154"/>
      <c r="B91" s="50" t="s">
        <v>208</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4">
        <f t="shared" si="2"/>
        <v>0</v>
      </c>
      <c r="BT91" s="55">
        <f t="shared" si="3"/>
        <v>0</v>
      </c>
    </row>
    <row r="92" spans="1:72" ht="30">
      <c r="A92" s="154"/>
      <c r="B92" s="50" t="s">
        <v>209</v>
      </c>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v>1</v>
      </c>
      <c r="AP92" s="51"/>
      <c r="AQ92" s="51"/>
      <c r="AR92" s="51"/>
      <c r="AS92" s="51">
        <v>1</v>
      </c>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4">
        <f t="shared" si="2"/>
        <v>2</v>
      </c>
      <c r="BT92" s="55">
        <f t="shared" si="3"/>
        <v>0.029411764705882353</v>
      </c>
    </row>
    <row r="93" spans="1:72" ht="30">
      <c r="A93" s="154"/>
      <c r="B93" s="50" t="s">
        <v>210</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v>1</v>
      </c>
      <c r="AD93" s="51"/>
      <c r="AE93" s="51"/>
      <c r="AF93" s="51"/>
      <c r="AG93" s="51"/>
      <c r="AH93" s="51"/>
      <c r="AI93" s="51"/>
      <c r="AJ93" s="51"/>
      <c r="AK93" s="51"/>
      <c r="AL93" s="51"/>
      <c r="AM93" s="51"/>
      <c r="AN93" s="51"/>
      <c r="AO93" s="51">
        <v>1</v>
      </c>
      <c r="AP93" s="51"/>
      <c r="AQ93" s="51"/>
      <c r="AR93" s="51"/>
      <c r="AS93" s="51"/>
      <c r="AT93" s="51">
        <v>1</v>
      </c>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4">
        <f t="shared" si="2"/>
        <v>3</v>
      </c>
      <c r="BT93" s="55">
        <f t="shared" si="3"/>
        <v>0.04411764705882353</v>
      </c>
    </row>
    <row r="94" spans="1:72" ht="30">
      <c r="A94" s="154"/>
      <c r="B94" s="50" t="s">
        <v>211</v>
      </c>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v>1</v>
      </c>
      <c r="AD94" s="51"/>
      <c r="AE94" s="51"/>
      <c r="AF94" s="51"/>
      <c r="AG94" s="51"/>
      <c r="AH94" s="51"/>
      <c r="AI94" s="51"/>
      <c r="AJ94" s="51"/>
      <c r="AK94" s="51"/>
      <c r="AL94" s="51"/>
      <c r="AM94" s="51"/>
      <c r="AN94" s="51"/>
      <c r="AO94" s="51">
        <v>1</v>
      </c>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4">
        <f t="shared" si="2"/>
        <v>2</v>
      </c>
      <c r="BT94" s="55">
        <f t="shared" si="3"/>
        <v>0.029411764705882353</v>
      </c>
    </row>
    <row r="95" spans="1:72" ht="15">
      <c r="A95" s="154"/>
      <c r="B95" s="50" t="s">
        <v>212</v>
      </c>
      <c r="C95" s="51">
        <v>1</v>
      </c>
      <c r="D95" s="51">
        <v>1</v>
      </c>
      <c r="E95" s="51">
        <v>1</v>
      </c>
      <c r="F95" s="51">
        <v>1</v>
      </c>
      <c r="G95" s="51">
        <v>1</v>
      </c>
      <c r="H95" s="51">
        <v>1</v>
      </c>
      <c r="I95" s="51">
        <v>1</v>
      </c>
      <c r="J95" s="51">
        <v>1</v>
      </c>
      <c r="K95" s="51">
        <v>1</v>
      </c>
      <c r="L95" s="51">
        <v>1</v>
      </c>
      <c r="M95" s="51">
        <v>1</v>
      </c>
      <c r="N95" s="51">
        <v>1</v>
      </c>
      <c r="O95" s="51">
        <v>1</v>
      </c>
      <c r="P95" s="51">
        <v>1</v>
      </c>
      <c r="Q95" s="51">
        <v>1</v>
      </c>
      <c r="R95" s="51">
        <v>1</v>
      </c>
      <c r="S95" s="51">
        <v>1</v>
      </c>
      <c r="T95" s="51">
        <v>1</v>
      </c>
      <c r="U95" s="51">
        <v>1</v>
      </c>
      <c r="V95" s="51">
        <v>1</v>
      </c>
      <c r="W95" s="51">
        <v>1</v>
      </c>
      <c r="X95" s="51">
        <v>1</v>
      </c>
      <c r="Y95" s="51">
        <v>1</v>
      </c>
      <c r="Z95" s="51">
        <v>1</v>
      </c>
      <c r="AA95" s="51">
        <v>1</v>
      </c>
      <c r="AB95" s="51">
        <v>1</v>
      </c>
      <c r="AC95" s="51"/>
      <c r="AD95" s="51"/>
      <c r="AE95" s="51">
        <v>1</v>
      </c>
      <c r="AF95" s="51">
        <v>1</v>
      </c>
      <c r="AG95" s="51">
        <v>1</v>
      </c>
      <c r="AH95" s="51">
        <v>1</v>
      </c>
      <c r="AI95" s="51">
        <v>1</v>
      </c>
      <c r="AJ95" s="51"/>
      <c r="AK95" s="51">
        <v>1</v>
      </c>
      <c r="AL95" s="51">
        <v>1</v>
      </c>
      <c r="AM95" s="51">
        <v>1</v>
      </c>
      <c r="AN95" s="51">
        <v>1</v>
      </c>
      <c r="AO95" s="51"/>
      <c r="AP95" s="51">
        <v>1</v>
      </c>
      <c r="AQ95" s="51">
        <v>1</v>
      </c>
      <c r="AR95" s="51">
        <v>1</v>
      </c>
      <c r="AS95" s="51"/>
      <c r="AT95" s="51"/>
      <c r="AU95" s="51">
        <v>1</v>
      </c>
      <c r="AV95" s="51">
        <v>1</v>
      </c>
      <c r="AW95" s="51">
        <v>1</v>
      </c>
      <c r="AX95" s="51">
        <v>1</v>
      </c>
      <c r="AY95" s="51">
        <v>1</v>
      </c>
      <c r="AZ95" s="51">
        <v>1</v>
      </c>
      <c r="BA95" s="51">
        <v>1</v>
      </c>
      <c r="BB95" s="51">
        <v>1</v>
      </c>
      <c r="BC95" s="51">
        <v>1</v>
      </c>
      <c r="BD95" s="51">
        <v>1</v>
      </c>
      <c r="BE95" s="51">
        <v>1</v>
      </c>
      <c r="BF95" s="51">
        <v>1</v>
      </c>
      <c r="BG95" s="51">
        <v>1</v>
      </c>
      <c r="BH95" s="51">
        <v>1</v>
      </c>
      <c r="BI95" s="51">
        <v>1</v>
      </c>
      <c r="BJ95" s="51">
        <v>1</v>
      </c>
      <c r="BK95" s="51">
        <v>1</v>
      </c>
      <c r="BL95" s="51">
        <v>1</v>
      </c>
      <c r="BM95" s="51">
        <v>1</v>
      </c>
      <c r="BN95" s="51">
        <v>1</v>
      </c>
      <c r="BO95" s="51">
        <v>1</v>
      </c>
      <c r="BP95" s="51">
        <v>1</v>
      </c>
      <c r="BQ95" s="51">
        <v>1</v>
      </c>
      <c r="BR95" s="51">
        <v>1</v>
      </c>
      <c r="BS95" s="54">
        <f t="shared" si="2"/>
        <v>62</v>
      </c>
      <c r="BT95" s="55">
        <f t="shared" si="3"/>
        <v>0.9117647058823529</v>
      </c>
    </row>
    <row r="96" spans="1:72" ht="30">
      <c r="A96" s="154"/>
      <c r="B96" s="50" t="s">
        <v>213</v>
      </c>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4">
        <f t="shared" si="2"/>
        <v>0</v>
      </c>
      <c r="BT96" s="55">
        <f t="shared" si="3"/>
        <v>0</v>
      </c>
    </row>
    <row r="97" spans="1:72" ht="43.5">
      <c r="A97" s="154" t="s">
        <v>214</v>
      </c>
      <c r="B97" s="47" t="s">
        <v>215</v>
      </c>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54">
        <f t="shared" si="2"/>
        <v>0</v>
      </c>
      <c r="BT97" s="55">
        <f t="shared" si="3"/>
        <v>0</v>
      </c>
    </row>
    <row r="98" spans="1:72" ht="15">
      <c r="A98" s="154"/>
      <c r="B98" s="50" t="s">
        <v>216</v>
      </c>
      <c r="C98" s="51">
        <v>1</v>
      </c>
      <c r="D98" s="51">
        <v>1</v>
      </c>
      <c r="E98" s="51">
        <v>1</v>
      </c>
      <c r="F98" s="51">
        <v>1</v>
      </c>
      <c r="G98" s="51">
        <v>1</v>
      </c>
      <c r="H98" s="51">
        <v>1</v>
      </c>
      <c r="I98" s="51">
        <v>1</v>
      </c>
      <c r="J98" s="51">
        <v>1</v>
      </c>
      <c r="K98" s="51">
        <v>1</v>
      </c>
      <c r="L98" s="51">
        <v>1</v>
      </c>
      <c r="M98" s="51">
        <v>1</v>
      </c>
      <c r="N98" s="51"/>
      <c r="O98" s="51">
        <v>1</v>
      </c>
      <c r="P98" s="51">
        <v>1</v>
      </c>
      <c r="Q98" s="51">
        <v>1</v>
      </c>
      <c r="R98" s="51">
        <v>1</v>
      </c>
      <c r="S98" s="51">
        <v>1</v>
      </c>
      <c r="T98" s="51"/>
      <c r="U98" s="51">
        <v>1</v>
      </c>
      <c r="V98" s="51">
        <v>1</v>
      </c>
      <c r="W98" s="51">
        <v>1</v>
      </c>
      <c r="X98" s="51">
        <v>1</v>
      </c>
      <c r="Y98" s="51">
        <v>1</v>
      </c>
      <c r="Z98" s="51">
        <v>1</v>
      </c>
      <c r="AA98" s="51">
        <v>1</v>
      </c>
      <c r="AB98" s="51">
        <v>1</v>
      </c>
      <c r="AC98" s="51">
        <v>1</v>
      </c>
      <c r="AD98" s="51">
        <v>1</v>
      </c>
      <c r="AE98" s="51"/>
      <c r="AF98" s="51">
        <v>1</v>
      </c>
      <c r="AG98" s="51"/>
      <c r="AH98" s="51"/>
      <c r="AI98" s="51"/>
      <c r="AJ98" s="51">
        <v>1</v>
      </c>
      <c r="AK98" s="51">
        <v>1</v>
      </c>
      <c r="AL98" s="51">
        <v>1</v>
      </c>
      <c r="AM98" s="51">
        <v>1</v>
      </c>
      <c r="AN98" s="51">
        <v>1</v>
      </c>
      <c r="AO98" s="51">
        <v>1</v>
      </c>
      <c r="AP98" s="51">
        <v>1</v>
      </c>
      <c r="AQ98" s="51">
        <v>1</v>
      </c>
      <c r="AR98" s="51"/>
      <c r="AS98" s="51">
        <v>1</v>
      </c>
      <c r="AT98" s="51">
        <v>1</v>
      </c>
      <c r="AU98" s="51">
        <v>1</v>
      </c>
      <c r="AV98" s="51">
        <v>1</v>
      </c>
      <c r="AW98" s="51">
        <v>1</v>
      </c>
      <c r="AX98" s="51">
        <v>1</v>
      </c>
      <c r="AY98" s="51">
        <v>1</v>
      </c>
      <c r="AZ98" s="51">
        <v>1</v>
      </c>
      <c r="BA98" s="51">
        <v>1</v>
      </c>
      <c r="BB98" s="51">
        <v>1</v>
      </c>
      <c r="BC98" s="51">
        <v>1</v>
      </c>
      <c r="BD98" s="51">
        <v>1</v>
      </c>
      <c r="BE98" s="51">
        <v>1</v>
      </c>
      <c r="BF98" s="51">
        <v>1</v>
      </c>
      <c r="BG98" s="51">
        <v>1</v>
      </c>
      <c r="BH98" s="51">
        <v>1</v>
      </c>
      <c r="BI98" s="51">
        <v>1</v>
      </c>
      <c r="BJ98" s="51">
        <v>1</v>
      </c>
      <c r="BK98" s="51">
        <v>1</v>
      </c>
      <c r="BL98" s="51">
        <v>1</v>
      </c>
      <c r="BM98" s="51">
        <v>1</v>
      </c>
      <c r="BN98" s="51">
        <v>1</v>
      </c>
      <c r="BO98" s="51">
        <v>1</v>
      </c>
      <c r="BP98" s="51">
        <v>1</v>
      </c>
      <c r="BQ98" s="51">
        <v>1</v>
      </c>
      <c r="BR98" s="51">
        <v>1</v>
      </c>
      <c r="BS98" s="54">
        <f t="shared" si="2"/>
        <v>61</v>
      </c>
      <c r="BT98" s="55">
        <f t="shared" si="3"/>
        <v>0.8970588235294118</v>
      </c>
    </row>
    <row r="99" spans="1:72" ht="15">
      <c r="A99" s="154"/>
      <c r="B99" s="50" t="s">
        <v>217</v>
      </c>
      <c r="C99" s="51"/>
      <c r="D99" s="51"/>
      <c r="E99" s="51"/>
      <c r="F99" s="51"/>
      <c r="G99" s="51"/>
      <c r="H99" s="51">
        <v>1</v>
      </c>
      <c r="I99" s="51"/>
      <c r="J99" s="51"/>
      <c r="K99" s="51"/>
      <c r="L99" s="51">
        <v>1</v>
      </c>
      <c r="M99" s="51"/>
      <c r="N99" s="51"/>
      <c r="O99" s="51">
        <v>1</v>
      </c>
      <c r="P99" s="51"/>
      <c r="Q99" s="51">
        <v>1</v>
      </c>
      <c r="R99" s="51"/>
      <c r="S99" s="51"/>
      <c r="T99" s="51">
        <v>1</v>
      </c>
      <c r="U99" s="51"/>
      <c r="V99" s="51">
        <v>1</v>
      </c>
      <c r="W99" s="51"/>
      <c r="X99" s="51"/>
      <c r="Y99" s="51"/>
      <c r="Z99" s="51"/>
      <c r="AA99" s="51">
        <v>1</v>
      </c>
      <c r="AB99" s="51"/>
      <c r="AC99" s="51"/>
      <c r="AD99" s="51"/>
      <c r="AE99" s="51"/>
      <c r="AF99" s="51"/>
      <c r="AG99" s="51">
        <v>1</v>
      </c>
      <c r="AH99" s="51">
        <v>1</v>
      </c>
      <c r="AI99" s="51">
        <v>1</v>
      </c>
      <c r="AJ99" s="51"/>
      <c r="AK99" s="51"/>
      <c r="AL99" s="51"/>
      <c r="AM99" s="51"/>
      <c r="AN99" s="51"/>
      <c r="AO99" s="51">
        <v>1</v>
      </c>
      <c r="AP99" s="51"/>
      <c r="AQ99" s="51"/>
      <c r="AR99" s="51"/>
      <c r="AS99" s="51"/>
      <c r="AT99" s="51"/>
      <c r="AU99" s="51"/>
      <c r="AV99" s="51"/>
      <c r="AW99" s="51"/>
      <c r="AX99" s="51"/>
      <c r="AY99" s="51">
        <v>1</v>
      </c>
      <c r="AZ99" s="51"/>
      <c r="BA99" s="51">
        <v>1</v>
      </c>
      <c r="BB99" s="51">
        <v>1</v>
      </c>
      <c r="BC99" s="51"/>
      <c r="BD99" s="51"/>
      <c r="BE99" s="51">
        <v>1</v>
      </c>
      <c r="BF99" s="51"/>
      <c r="BG99" s="51"/>
      <c r="BH99" s="51"/>
      <c r="BI99" s="51"/>
      <c r="BJ99" s="51"/>
      <c r="BK99" s="51">
        <v>1</v>
      </c>
      <c r="BL99" s="51"/>
      <c r="BM99" s="51"/>
      <c r="BN99" s="51">
        <v>1</v>
      </c>
      <c r="BO99" s="51"/>
      <c r="BP99" s="51"/>
      <c r="BQ99" s="51"/>
      <c r="BR99" s="51">
        <v>1</v>
      </c>
      <c r="BS99" s="54">
        <f t="shared" si="2"/>
        <v>18</v>
      </c>
      <c r="BT99" s="55">
        <f t="shared" si="3"/>
        <v>0.2647058823529412</v>
      </c>
    </row>
    <row r="100" spans="1:72" ht="15">
      <c r="A100" s="154"/>
      <c r="B100" s="50" t="s">
        <v>218</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4">
        <f t="shared" si="2"/>
        <v>0</v>
      </c>
      <c r="BT100" s="55">
        <f t="shared" si="3"/>
        <v>0</v>
      </c>
    </row>
    <row r="101" spans="1:72" ht="15">
      <c r="A101" s="154"/>
      <c r="B101" s="50" t="s">
        <v>219</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4">
        <f t="shared" si="2"/>
        <v>0</v>
      </c>
      <c r="BT101" s="55">
        <f t="shared" si="3"/>
        <v>0</v>
      </c>
    </row>
    <row r="102" spans="1:72" ht="15">
      <c r="A102" s="154"/>
      <c r="B102" s="50" t="s">
        <v>220</v>
      </c>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v>1</v>
      </c>
      <c r="AF102" s="51"/>
      <c r="AG102" s="51"/>
      <c r="AH102" s="51"/>
      <c r="AI102" s="51"/>
      <c r="AJ102" s="51"/>
      <c r="AK102" s="51"/>
      <c r="AL102" s="51"/>
      <c r="AM102" s="51"/>
      <c r="AN102" s="51">
        <v>1</v>
      </c>
      <c r="AO102" s="51"/>
      <c r="AP102" s="51"/>
      <c r="AQ102" s="51"/>
      <c r="AR102" s="51">
        <v>1</v>
      </c>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4">
        <f t="shared" si="2"/>
        <v>3</v>
      </c>
      <c r="BT102" s="55">
        <f t="shared" si="3"/>
        <v>0.04411764705882353</v>
      </c>
    </row>
    <row r="103" spans="1:72" ht="30">
      <c r="A103" s="154"/>
      <c r="B103" s="50" t="s">
        <v>221</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4">
        <f t="shared" si="2"/>
        <v>0</v>
      </c>
      <c r="BT103" s="55">
        <f t="shared" si="3"/>
        <v>0</v>
      </c>
    </row>
    <row r="104" spans="1:72" ht="43.5">
      <c r="A104" s="154" t="s">
        <v>222</v>
      </c>
      <c r="B104" s="47" t="s">
        <v>223</v>
      </c>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54">
        <f t="shared" si="2"/>
        <v>0</v>
      </c>
      <c r="BT104" s="55">
        <f t="shared" si="3"/>
        <v>0</v>
      </c>
    </row>
    <row r="105" spans="1:72" ht="30">
      <c r="A105" s="154"/>
      <c r="B105" s="50" t="s">
        <v>224</v>
      </c>
      <c r="C105" s="51">
        <v>1</v>
      </c>
      <c r="D105" s="51">
        <v>1</v>
      </c>
      <c r="E105" s="51">
        <v>1</v>
      </c>
      <c r="F105" s="51">
        <v>1</v>
      </c>
      <c r="G105" s="51">
        <v>1</v>
      </c>
      <c r="H105" s="51">
        <v>1</v>
      </c>
      <c r="I105" s="51">
        <v>1</v>
      </c>
      <c r="J105" s="51">
        <v>1</v>
      </c>
      <c r="K105" s="51">
        <v>1</v>
      </c>
      <c r="L105" s="51">
        <v>1</v>
      </c>
      <c r="M105" s="51">
        <v>1</v>
      </c>
      <c r="N105" s="51">
        <v>1</v>
      </c>
      <c r="O105" s="51">
        <v>1</v>
      </c>
      <c r="P105" s="51">
        <v>1</v>
      </c>
      <c r="Q105" s="51">
        <v>1</v>
      </c>
      <c r="R105" s="51">
        <v>1</v>
      </c>
      <c r="S105" s="51">
        <v>1</v>
      </c>
      <c r="T105" s="51">
        <v>1</v>
      </c>
      <c r="U105" s="51">
        <v>1</v>
      </c>
      <c r="V105" s="51">
        <v>1</v>
      </c>
      <c r="W105" s="51">
        <v>1</v>
      </c>
      <c r="X105" s="51">
        <v>1</v>
      </c>
      <c r="Y105" s="51">
        <v>1</v>
      </c>
      <c r="Z105" s="51">
        <v>1</v>
      </c>
      <c r="AA105" s="51">
        <v>1</v>
      </c>
      <c r="AB105" s="51">
        <v>1</v>
      </c>
      <c r="AC105" s="51">
        <v>1</v>
      </c>
      <c r="AD105" s="51">
        <v>1</v>
      </c>
      <c r="AE105" s="51"/>
      <c r="AF105" s="51">
        <v>1</v>
      </c>
      <c r="AG105" s="51">
        <v>1</v>
      </c>
      <c r="AH105" s="51">
        <v>1</v>
      </c>
      <c r="AI105" s="51">
        <v>1</v>
      </c>
      <c r="AJ105" s="51"/>
      <c r="AK105" s="51">
        <v>1</v>
      </c>
      <c r="AL105" s="51"/>
      <c r="AM105" s="51">
        <v>1</v>
      </c>
      <c r="AN105" s="51"/>
      <c r="AO105" s="51">
        <v>1</v>
      </c>
      <c r="AP105" s="51"/>
      <c r="AQ105" s="51"/>
      <c r="AR105" s="51"/>
      <c r="AS105" s="51">
        <v>1</v>
      </c>
      <c r="AT105" s="51">
        <v>1</v>
      </c>
      <c r="AU105" s="51">
        <v>1</v>
      </c>
      <c r="AV105" s="51">
        <v>1</v>
      </c>
      <c r="AW105" s="51">
        <v>1</v>
      </c>
      <c r="AX105" s="51">
        <v>1</v>
      </c>
      <c r="AY105" s="51">
        <v>1</v>
      </c>
      <c r="AZ105" s="51">
        <v>1</v>
      </c>
      <c r="BA105" s="51">
        <v>1</v>
      </c>
      <c r="BB105" s="51">
        <v>1</v>
      </c>
      <c r="BC105" s="51"/>
      <c r="BD105" s="51">
        <v>1</v>
      </c>
      <c r="BE105" s="51">
        <v>1</v>
      </c>
      <c r="BF105" s="51">
        <v>1</v>
      </c>
      <c r="BG105" s="51">
        <v>1</v>
      </c>
      <c r="BH105" s="51">
        <v>1</v>
      </c>
      <c r="BI105" s="51">
        <v>1</v>
      </c>
      <c r="BJ105" s="51">
        <v>1</v>
      </c>
      <c r="BK105" s="51">
        <v>1</v>
      </c>
      <c r="BL105" s="51">
        <v>1</v>
      </c>
      <c r="BM105" s="51">
        <v>1</v>
      </c>
      <c r="BN105" s="51">
        <v>1</v>
      </c>
      <c r="BO105" s="51">
        <v>1</v>
      </c>
      <c r="BP105" s="51">
        <v>1</v>
      </c>
      <c r="BQ105" s="51">
        <v>1</v>
      </c>
      <c r="BR105" s="51">
        <v>1</v>
      </c>
      <c r="BS105" s="54">
        <f t="shared" si="2"/>
        <v>60</v>
      </c>
      <c r="BT105" s="55">
        <f t="shared" si="3"/>
        <v>0.8823529411764706</v>
      </c>
    </row>
    <row r="106" spans="1:72" ht="30">
      <c r="A106" s="154"/>
      <c r="B106" s="50" t="s">
        <v>225</v>
      </c>
      <c r="C106" s="51"/>
      <c r="D106" s="51"/>
      <c r="E106" s="51"/>
      <c r="F106" s="51"/>
      <c r="G106" s="51"/>
      <c r="H106" s="51"/>
      <c r="I106" s="51"/>
      <c r="J106" s="51"/>
      <c r="K106" s="51"/>
      <c r="L106" s="51"/>
      <c r="M106" s="51"/>
      <c r="N106" s="51">
        <v>1</v>
      </c>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4">
        <f t="shared" si="2"/>
        <v>1</v>
      </c>
      <c r="BT106" s="55">
        <f t="shared" si="3"/>
        <v>0.014705882352941176</v>
      </c>
    </row>
    <row r="107" spans="1:72" ht="30">
      <c r="A107" s="154"/>
      <c r="B107" s="50" t="s">
        <v>226</v>
      </c>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4">
        <f t="shared" si="2"/>
        <v>0</v>
      </c>
      <c r="BT107" s="55">
        <f t="shared" si="3"/>
        <v>0</v>
      </c>
    </row>
    <row r="108" spans="1:72" ht="15">
      <c r="A108" s="154"/>
      <c r="B108" s="50" t="s">
        <v>220</v>
      </c>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v>1</v>
      </c>
      <c r="AF108" s="51"/>
      <c r="AG108" s="51"/>
      <c r="AH108" s="51"/>
      <c r="AI108" s="51"/>
      <c r="AJ108" s="51"/>
      <c r="AK108" s="51"/>
      <c r="AL108" s="51">
        <v>1</v>
      </c>
      <c r="AM108" s="51"/>
      <c r="AN108" s="51"/>
      <c r="AO108" s="51"/>
      <c r="AP108" s="51"/>
      <c r="AQ108" s="51"/>
      <c r="AR108" s="51">
        <v>1</v>
      </c>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4">
        <f t="shared" si="2"/>
        <v>3</v>
      </c>
      <c r="BT108" s="55">
        <f t="shared" si="3"/>
        <v>0.04411764705882353</v>
      </c>
    </row>
    <row r="109" spans="1:72" ht="43.5">
      <c r="A109" s="154" t="s">
        <v>227</v>
      </c>
      <c r="B109" s="47" t="s">
        <v>228</v>
      </c>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54">
        <f t="shared" si="2"/>
        <v>0</v>
      </c>
      <c r="BT109" s="55">
        <f t="shared" si="3"/>
        <v>0</v>
      </c>
    </row>
    <row r="110" spans="1:72" ht="30">
      <c r="A110" s="154"/>
      <c r="B110" s="50" t="s">
        <v>229</v>
      </c>
      <c r="C110" s="51">
        <v>1</v>
      </c>
      <c r="D110" s="51">
        <v>1</v>
      </c>
      <c r="E110" s="51">
        <v>1</v>
      </c>
      <c r="F110" s="51">
        <v>1</v>
      </c>
      <c r="G110" s="51">
        <v>1</v>
      </c>
      <c r="H110" s="51">
        <v>1</v>
      </c>
      <c r="I110" s="51">
        <v>1</v>
      </c>
      <c r="J110" s="51">
        <v>1</v>
      </c>
      <c r="K110" s="51">
        <v>1</v>
      </c>
      <c r="L110" s="51">
        <v>1</v>
      </c>
      <c r="M110" s="51">
        <v>1</v>
      </c>
      <c r="N110" s="51">
        <v>1</v>
      </c>
      <c r="O110" s="51">
        <v>1</v>
      </c>
      <c r="P110" s="51">
        <v>1</v>
      </c>
      <c r="Q110" s="51">
        <v>1</v>
      </c>
      <c r="R110" s="51">
        <v>1</v>
      </c>
      <c r="S110" s="51">
        <v>1</v>
      </c>
      <c r="T110" s="51">
        <v>1</v>
      </c>
      <c r="U110" s="51">
        <v>1</v>
      </c>
      <c r="V110" s="51">
        <v>1</v>
      </c>
      <c r="W110" s="51">
        <v>1</v>
      </c>
      <c r="X110" s="51"/>
      <c r="Y110" s="51">
        <v>1</v>
      </c>
      <c r="Z110" s="51">
        <v>1</v>
      </c>
      <c r="AA110" s="51">
        <v>1</v>
      </c>
      <c r="AB110" s="51"/>
      <c r="AC110" s="51">
        <v>1</v>
      </c>
      <c r="AD110" s="51">
        <v>1</v>
      </c>
      <c r="AE110" s="51">
        <v>1</v>
      </c>
      <c r="AF110" s="51">
        <v>1</v>
      </c>
      <c r="AG110" s="51">
        <v>1</v>
      </c>
      <c r="AH110" s="51">
        <v>1</v>
      </c>
      <c r="AI110" s="51">
        <v>1</v>
      </c>
      <c r="AJ110" s="51">
        <v>1</v>
      </c>
      <c r="AK110" s="51">
        <v>1</v>
      </c>
      <c r="AL110" s="51">
        <v>1</v>
      </c>
      <c r="AM110" s="51"/>
      <c r="AN110" s="51">
        <v>1</v>
      </c>
      <c r="AO110" s="51">
        <v>1</v>
      </c>
      <c r="AP110" s="51">
        <v>1</v>
      </c>
      <c r="AQ110" s="51"/>
      <c r="AR110" s="51">
        <v>1</v>
      </c>
      <c r="AS110" s="51">
        <v>1</v>
      </c>
      <c r="AT110" s="51">
        <v>1</v>
      </c>
      <c r="AU110" s="51">
        <v>1</v>
      </c>
      <c r="AV110" s="51">
        <v>1</v>
      </c>
      <c r="AW110" s="51">
        <v>1</v>
      </c>
      <c r="AX110" s="51">
        <v>1</v>
      </c>
      <c r="AY110" s="51">
        <v>1</v>
      </c>
      <c r="AZ110" s="51">
        <v>1</v>
      </c>
      <c r="BA110" s="51">
        <v>1</v>
      </c>
      <c r="BB110" s="51">
        <v>1</v>
      </c>
      <c r="BC110" s="51">
        <v>1</v>
      </c>
      <c r="BD110" s="51">
        <v>1</v>
      </c>
      <c r="BE110" s="51">
        <v>1</v>
      </c>
      <c r="BF110" s="51"/>
      <c r="BG110" s="51">
        <v>1</v>
      </c>
      <c r="BH110" s="51">
        <v>1</v>
      </c>
      <c r="BI110" s="51">
        <v>1</v>
      </c>
      <c r="BJ110" s="51">
        <v>1</v>
      </c>
      <c r="BK110" s="51">
        <v>1</v>
      </c>
      <c r="BL110" s="51">
        <v>1</v>
      </c>
      <c r="BM110" s="51">
        <v>1</v>
      </c>
      <c r="BN110" s="51">
        <v>1</v>
      </c>
      <c r="BO110" s="51">
        <v>1</v>
      </c>
      <c r="BP110" s="51">
        <v>1</v>
      </c>
      <c r="BQ110" s="51">
        <v>1</v>
      </c>
      <c r="BR110" s="51">
        <v>1</v>
      </c>
      <c r="BS110" s="54">
        <f t="shared" si="2"/>
        <v>63</v>
      </c>
      <c r="BT110" s="55">
        <f t="shared" si="3"/>
        <v>0.9264705882352942</v>
      </c>
    </row>
    <row r="111" spans="1:72" ht="30">
      <c r="A111" s="154"/>
      <c r="B111" s="50" t="s">
        <v>230</v>
      </c>
      <c r="C111" s="51"/>
      <c r="D111" s="51">
        <v>1</v>
      </c>
      <c r="E111" s="51">
        <v>1</v>
      </c>
      <c r="F111" s="51"/>
      <c r="G111" s="51"/>
      <c r="H111" s="51">
        <v>1</v>
      </c>
      <c r="I111" s="51"/>
      <c r="J111" s="51"/>
      <c r="K111" s="51"/>
      <c r="L111" s="51"/>
      <c r="M111" s="51"/>
      <c r="N111" s="51"/>
      <c r="O111" s="51">
        <v>1</v>
      </c>
      <c r="P111" s="51"/>
      <c r="Q111" s="51">
        <v>1</v>
      </c>
      <c r="R111" s="51">
        <v>1</v>
      </c>
      <c r="S111" s="51"/>
      <c r="T111" s="51">
        <v>1</v>
      </c>
      <c r="U111" s="51"/>
      <c r="V111" s="51">
        <v>1</v>
      </c>
      <c r="W111" s="51">
        <v>1</v>
      </c>
      <c r="X111" s="51"/>
      <c r="Y111" s="51">
        <v>1</v>
      </c>
      <c r="Z111" s="51"/>
      <c r="AA111" s="51"/>
      <c r="AB111" s="51"/>
      <c r="AC111" s="51"/>
      <c r="AD111" s="51"/>
      <c r="AE111" s="51"/>
      <c r="AF111" s="51"/>
      <c r="AG111" s="51"/>
      <c r="AH111" s="51"/>
      <c r="AI111" s="51"/>
      <c r="AJ111" s="51"/>
      <c r="AK111" s="51"/>
      <c r="AL111" s="51"/>
      <c r="AM111" s="51"/>
      <c r="AN111" s="51">
        <v>1</v>
      </c>
      <c r="AO111" s="51"/>
      <c r="AP111" s="51"/>
      <c r="AQ111" s="51"/>
      <c r="AR111" s="51"/>
      <c r="AS111" s="51"/>
      <c r="AT111" s="51"/>
      <c r="AU111" s="51">
        <v>1</v>
      </c>
      <c r="AV111" s="51">
        <v>1</v>
      </c>
      <c r="AW111" s="51"/>
      <c r="AX111" s="51"/>
      <c r="AY111" s="51"/>
      <c r="AZ111" s="51">
        <v>1</v>
      </c>
      <c r="BA111" s="51"/>
      <c r="BB111" s="51"/>
      <c r="BC111" s="51">
        <v>1</v>
      </c>
      <c r="BD111" s="51"/>
      <c r="BE111" s="51"/>
      <c r="BF111" s="51"/>
      <c r="BG111" s="51"/>
      <c r="BH111" s="51">
        <v>1</v>
      </c>
      <c r="BI111" s="51"/>
      <c r="BJ111" s="51"/>
      <c r="BK111" s="51"/>
      <c r="BL111" s="51"/>
      <c r="BM111" s="51"/>
      <c r="BN111" s="51"/>
      <c r="BO111" s="51"/>
      <c r="BP111" s="51"/>
      <c r="BQ111" s="51"/>
      <c r="BR111" s="51">
        <v>1</v>
      </c>
      <c r="BS111" s="54">
        <f t="shared" si="2"/>
        <v>17</v>
      </c>
      <c r="BT111" s="55">
        <f t="shared" si="3"/>
        <v>0.25</v>
      </c>
    </row>
    <row r="112" spans="1:72" ht="15">
      <c r="A112" s="154"/>
      <c r="B112" s="50" t="s">
        <v>231</v>
      </c>
      <c r="C112" s="51"/>
      <c r="D112" s="51"/>
      <c r="E112" s="51"/>
      <c r="F112" s="51"/>
      <c r="G112" s="51"/>
      <c r="H112" s="51"/>
      <c r="I112" s="51"/>
      <c r="J112" s="51"/>
      <c r="K112" s="51"/>
      <c r="L112" s="51"/>
      <c r="M112" s="51"/>
      <c r="N112" s="51"/>
      <c r="O112" s="51"/>
      <c r="P112" s="51"/>
      <c r="Q112" s="51"/>
      <c r="R112" s="51"/>
      <c r="S112" s="51"/>
      <c r="T112" s="51"/>
      <c r="U112" s="51"/>
      <c r="V112" s="51"/>
      <c r="W112" s="51">
        <v>1</v>
      </c>
      <c r="X112" s="51"/>
      <c r="Y112" s="51"/>
      <c r="Z112" s="51"/>
      <c r="AA112" s="51">
        <v>1</v>
      </c>
      <c r="AB112" s="51"/>
      <c r="AC112" s="51"/>
      <c r="AD112" s="51"/>
      <c r="AE112" s="51">
        <v>1</v>
      </c>
      <c r="AF112" s="51"/>
      <c r="AG112" s="51"/>
      <c r="AH112" s="51"/>
      <c r="AI112" s="51"/>
      <c r="AJ112" s="51"/>
      <c r="AK112" s="51"/>
      <c r="AL112" s="51"/>
      <c r="AM112" s="51"/>
      <c r="AN112" s="51"/>
      <c r="AO112" s="51">
        <v>1</v>
      </c>
      <c r="AP112" s="51"/>
      <c r="AQ112" s="51"/>
      <c r="AR112" s="51"/>
      <c r="AS112" s="51"/>
      <c r="AT112" s="51"/>
      <c r="AU112" s="51"/>
      <c r="AV112" s="51">
        <v>1</v>
      </c>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4">
        <f t="shared" si="2"/>
        <v>5</v>
      </c>
      <c r="BT112" s="55">
        <f t="shared" si="3"/>
        <v>0.07352941176470588</v>
      </c>
    </row>
    <row r="113" spans="1:72" ht="15">
      <c r="A113" s="154"/>
      <c r="B113" s="50" t="s">
        <v>232</v>
      </c>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4">
        <f t="shared" si="2"/>
        <v>0</v>
      </c>
      <c r="BT113" s="55">
        <f t="shared" si="3"/>
        <v>0</v>
      </c>
    </row>
    <row r="114" spans="1:72" ht="30">
      <c r="A114" s="154"/>
      <c r="B114" s="50" t="s">
        <v>233</v>
      </c>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v>1</v>
      </c>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4">
        <f t="shared" si="2"/>
        <v>1</v>
      </c>
      <c r="BT114" s="55">
        <f t="shared" si="3"/>
        <v>0.014705882352941176</v>
      </c>
    </row>
    <row r="115" spans="1:72" ht="15">
      <c r="A115" s="154"/>
      <c r="B115" s="50" t="s">
        <v>234</v>
      </c>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v>1</v>
      </c>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4">
        <f t="shared" si="2"/>
        <v>1</v>
      </c>
      <c r="BT115" s="55">
        <f t="shared" si="3"/>
        <v>0.014705882352941176</v>
      </c>
    </row>
    <row r="116" spans="1:72" ht="15">
      <c r="A116" s="154"/>
      <c r="B116" s="50" t="s">
        <v>235</v>
      </c>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v>1</v>
      </c>
      <c r="AC116" s="51"/>
      <c r="AD116" s="51">
        <v>1</v>
      </c>
      <c r="AE116" s="51"/>
      <c r="AF116" s="51"/>
      <c r="AG116" s="51"/>
      <c r="AH116" s="51"/>
      <c r="AI116" s="51"/>
      <c r="AJ116" s="51"/>
      <c r="AK116" s="51"/>
      <c r="AL116" s="51"/>
      <c r="AM116" s="51">
        <v>1</v>
      </c>
      <c r="AN116" s="51">
        <v>1</v>
      </c>
      <c r="AO116" s="51"/>
      <c r="AP116" s="51"/>
      <c r="AQ116" s="51">
        <v>1</v>
      </c>
      <c r="AR116" s="51"/>
      <c r="AS116" s="51"/>
      <c r="AT116" s="51"/>
      <c r="AU116" s="51"/>
      <c r="AV116" s="51"/>
      <c r="AW116" s="51"/>
      <c r="AX116" s="51"/>
      <c r="AY116" s="51"/>
      <c r="AZ116" s="51"/>
      <c r="BA116" s="51"/>
      <c r="BB116" s="51"/>
      <c r="BC116" s="51"/>
      <c r="BD116" s="51"/>
      <c r="BE116" s="51"/>
      <c r="BF116" s="51">
        <v>1</v>
      </c>
      <c r="BG116" s="51"/>
      <c r="BH116" s="51"/>
      <c r="BI116" s="51"/>
      <c r="BJ116" s="51"/>
      <c r="BK116" s="51"/>
      <c r="BL116" s="51"/>
      <c r="BM116" s="51"/>
      <c r="BN116" s="51"/>
      <c r="BO116" s="51"/>
      <c r="BP116" s="51"/>
      <c r="BQ116" s="51"/>
      <c r="BR116" s="51"/>
      <c r="BS116" s="54">
        <f t="shared" si="2"/>
        <v>6</v>
      </c>
      <c r="BT116" s="55">
        <f t="shared" si="3"/>
        <v>0.08823529411764706</v>
      </c>
    </row>
    <row r="117" spans="1:72" ht="57.75">
      <c r="A117" s="154" t="s">
        <v>236</v>
      </c>
      <c r="B117" s="47" t="s">
        <v>237</v>
      </c>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54">
        <f t="shared" si="2"/>
        <v>0</v>
      </c>
      <c r="BT117" s="55">
        <f t="shared" si="3"/>
        <v>0</v>
      </c>
    </row>
    <row r="118" spans="1:72" ht="60">
      <c r="A118" s="154"/>
      <c r="B118" s="50" t="s">
        <v>238</v>
      </c>
      <c r="C118" s="51">
        <v>1</v>
      </c>
      <c r="D118" s="51"/>
      <c r="E118" s="51">
        <v>1</v>
      </c>
      <c r="F118" s="51">
        <v>1</v>
      </c>
      <c r="G118" s="51">
        <v>1</v>
      </c>
      <c r="H118" s="51">
        <v>1</v>
      </c>
      <c r="I118" s="51">
        <v>1</v>
      </c>
      <c r="J118" s="51">
        <v>1</v>
      </c>
      <c r="K118" s="51">
        <v>1</v>
      </c>
      <c r="L118" s="51">
        <v>1</v>
      </c>
      <c r="M118" s="51">
        <v>1</v>
      </c>
      <c r="N118" s="51">
        <v>1</v>
      </c>
      <c r="O118" s="51">
        <v>1</v>
      </c>
      <c r="P118" s="51">
        <v>1</v>
      </c>
      <c r="Q118" s="51">
        <v>1</v>
      </c>
      <c r="R118" s="51">
        <v>1</v>
      </c>
      <c r="S118" s="51">
        <v>1</v>
      </c>
      <c r="T118" s="51"/>
      <c r="U118" s="51">
        <v>1</v>
      </c>
      <c r="V118" s="51"/>
      <c r="W118" s="51">
        <v>1</v>
      </c>
      <c r="X118" s="51"/>
      <c r="Y118" s="51"/>
      <c r="Z118" s="51">
        <v>1</v>
      </c>
      <c r="AA118" s="51"/>
      <c r="AB118" s="51"/>
      <c r="AC118" s="51">
        <v>1</v>
      </c>
      <c r="AD118" s="51">
        <v>1</v>
      </c>
      <c r="AE118" s="51">
        <v>1</v>
      </c>
      <c r="AF118" s="51">
        <v>1</v>
      </c>
      <c r="AG118" s="51">
        <v>1</v>
      </c>
      <c r="AH118" s="51">
        <v>1</v>
      </c>
      <c r="AI118" s="51">
        <v>1</v>
      </c>
      <c r="AJ118" s="51"/>
      <c r="AK118" s="51">
        <v>1</v>
      </c>
      <c r="AL118" s="51"/>
      <c r="AM118" s="51"/>
      <c r="AN118" s="51"/>
      <c r="AO118" s="51">
        <v>1</v>
      </c>
      <c r="AP118" s="51">
        <v>1</v>
      </c>
      <c r="AQ118" s="51"/>
      <c r="AR118" s="51"/>
      <c r="AS118" s="51">
        <v>1</v>
      </c>
      <c r="AT118" s="51"/>
      <c r="AU118" s="51"/>
      <c r="AV118" s="51"/>
      <c r="AW118" s="51">
        <v>1</v>
      </c>
      <c r="AX118" s="51">
        <v>1</v>
      </c>
      <c r="AY118" s="51">
        <v>1</v>
      </c>
      <c r="AZ118" s="51"/>
      <c r="BA118" s="51">
        <v>1</v>
      </c>
      <c r="BB118" s="51">
        <v>1</v>
      </c>
      <c r="BC118" s="51">
        <v>1</v>
      </c>
      <c r="BD118" s="51">
        <v>1</v>
      </c>
      <c r="BE118" s="51">
        <v>1</v>
      </c>
      <c r="BF118" s="51">
        <v>1</v>
      </c>
      <c r="BG118" s="51">
        <v>1</v>
      </c>
      <c r="BH118" s="51"/>
      <c r="BI118" s="51">
        <v>1</v>
      </c>
      <c r="BJ118" s="51">
        <v>1</v>
      </c>
      <c r="BK118" s="51">
        <v>1</v>
      </c>
      <c r="BL118" s="51">
        <v>1</v>
      </c>
      <c r="BM118" s="51">
        <v>1</v>
      </c>
      <c r="BN118" s="51">
        <v>1</v>
      </c>
      <c r="BO118" s="51">
        <v>1</v>
      </c>
      <c r="BP118" s="51">
        <v>1</v>
      </c>
      <c r="BQ118" s="51">
        <v>1</v>
      </c>
      <c r="BR118" s="51">
        <v>1</v>
      </c>
      <c r="BS118" s="54">
        <f t="shared" si="2"/>
        <v>50</v>
      </c>
      <c r="BT118" s="55">
        <f t="shared" si="3"/>
        <v>0.7352941176470589</v>
      </c>
    </row>
    <row r="119" spans="1:72" ht="30">
      <c r="A119" s="154"/>
      <c r="B119" s="50" t="s">
        <v>239</v>
      </c>
      <c r="C119" s="51">
        <v>1</v>
      </c>
      <c r="D119" s="51"/>
      <c r="E119" s="51">
        <v>1</v>
      </c>
      <c r="F119" s="51">
        <v>1</v>
      </c>
      <c r="G119" s="51"/>
      <c r="H119" s="51">
        <v>1</v>
      </c>
      <c r="I119" s="51">
        <v>1</v>
      </c>
      <c r="J119" s="51">
        <v>1</v>
      </c>
      <c r="K119" s="51">
        <v>1</v>
      </c>
      <c r="L119" s="51">
        <v>1</v>
      </c>
      <c r="M119" s="51">
        <v>1</v>
      </c>
      <c r="N119" s="51">
        <v>1</v>
      </c>
      <c r="O119" s="51">
        <v>1</v>
      </c>
      <c r="P119" s="51"/>
      <c r="Q119" s="51">
        <v>1</v>
      </c>
      <c r="R119" s="51">
        <v>1</v>
      </c>
      <c r="S119" s="51">
        <v>1</v>
      </c>
      <c r="T119" s="51"/>
      <c r="U119" s="51">
        <v>1</v>
      </c>
      <c r="V119" s="51"/>
      <c r="W119" s="51">
        <v>1</v>
      </c>
      <c r="X119" s="51"/>
      <c r="Y119" s="51"/>
      <c r="Z119" s="51">
        <v>1</v>
      </c>
      <c r="AA119" s="51"/>
      <c r="AB119" s="51"/>
      <c r="AC119" s="51"/>
      <c r="AD119" s="51"/>
      <c r="AE119" s="51">
        <v>1</v>
      </c>
      <c r="AF119" s="51"/>
      <c r="AG119" s="51"/>
      <c r="AH119" s="51"/>
      <c r="AI119" s="51"/>
      <c r="AJ119" s="51"/>
      <c r="AK119" s="51"/>
      <c r="AL119" s="51">
        <v>1</v>
      </c>
      <c r="AM119" s="51"/>
      <c r="AN119" s="51">
        <v>1</v>
      </c>
      <c r="AO119" s="51"/>
      <c r="AP119" s="51"/>
      <c r="AQ119" s="51"/>
      <c r="AR119" s="51"/>
      <c r="AS119" s="51"/>
      <c r="AT119" s="51"/>
      <c r="AU119" s="51">
        <v>1</v>
      </c>
      <c r="AV119" s="51"/>
      <c r="AW119" s="51">
        <v>1</v>
      </c>
      <c r="AX119" s="51">
        <v>1</v>
      </c>
      <c r="AY119" s="51">
        <v>1</v>
      </c>
      <c r="AZ119" s="51"/>
      <c r="BA119" s="51">
        <v>1</v>
      </c>
      <c r="BB119" s="51">
        <v>1</v>
      </c>
      <c r="BC119" s="51">
        <v>1</v>
      </c>
      <c r="BD119" s="51">
        <v>1</v>
      </c>
      <c r="BE119" s="51">
        <v>1</v>
      </c>
      <c r="BF119" s="51">
        <v>1</v>
      </c>
      <c r="BG119" s="51">
        <v>1</v>
      </c>
      <c r="BH119" s="51"/>
      <c r="BI119" s="51">
        <v>1</v>
      </c>
      <c r="BJ119" s="51">
        <v>1</v>
      </c>
      <c r="BK119" s="51">
        <v>1</v>
      </c>
      <c r="BL119" s="51"/>
      <c r="BM119" s="51"/>
      <c r="BN119" s="51">
        <v>1</v>
      </c>
      <c r="BO119" s="51">
        <v>1</v>
      </c>
      <c r="BP119" s="51">
        <v>1</v>
      </c>
      <c r="BQ119" s="51">
        <v>1</v>
      </c>
      <c r="BR119" s="51">
        <v>1</v>
      </c>
      <c r="BS119" s="54">
        <f t="shared" si="2"/>
        <v>39</v>
      </c>
      <c r="BT119" s="55">
        <f t="shared" si="3"/>
        <v>0.5735294117647058</v>
      </c>
    </row>
    <row r="120" spans="1:72" ht="45">
      <c r="A120" s="154"/>
      <c r="B120" s="50" t="s">
        <v>240</v>
      </c>
      <c r="C120" s="51"/>
      <c r="D120" s="51"/>
      <c r="E120" s="51">
        <v>1</v>
      </c>
      <c r="F120" s="51">
        <v>1</v>
      </c>
      <c r="G120" s="51"/>
      <c r="H120" s="51"/>
      <c r="I120" s="51">
        <v>1</v>
      </c>
      <c r="J120" s="51"/>
      <c r="K120" s="51"/>
      <c r="L120" s="51">
        <v>1</v>
      </c>
      <c r="M120" s="51"/>
      <c r="N120" s="51"/>
      <c r="O120" s="51"/>
      <c r="P120" s="51"/>
      <c r="Q120" s="51">
        <v>1</v>
      </c>
      <c r="R120" s="51">
        <v>1</v>
      </c>
      <c r="S120" s="51"/>
      <c r="T120" s="51"/>
      <c r="U120" s="51"/>
      <c r="V120" s="51"/>
      <c r="W120" s="51">
        <v>1</v>
      </c>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v>1</v>
      </c>
      <c r="AV120" s="51"/>
      <c r="AW120" s="51"/>
      <c r="AX120" s="51"/>
      <c r="AY120" s="51"/>
      <c r="AZ120" s="51"/>
      <c r="BA120" s="51"/>
      <c r="BB120" s="51"/>
      <c r="BC120" s="51"/>
      <c r="BD120" s="51">
        <v>1</v>
      </c>
      <c r="BE120" s="51">
        <v>1</v>
      </c>
      <c r="BF120" s="51"/>
      <c r="BG120" s="51"/>
      <c r="BH120" s="51"/>
      <c r="BI120" s="51">
        <v>1</v>
      </c>
      <c r="BJ120" s="51"/>
      <c r="BK120" s="51"/>
      <c r="BL120" s="51"/>
      <c r="BM120" s="51"/>
      <c r="BN120" s="51">
        <v>1</v>
      </c>
      <c r="BO120" s="51"/>
      <c r="BP120" s="51">
        <v>1</v>
      </c>
      <c r="BQ120" s="51">
        <v>1</v>
      </c>
      <c r="BR120" s="51">
        <v>1</v>
      </c>
      <c r="BS120" s="54">
        <f t="shared" si="2"/>
        <v>15</v>
      </c>
      <c r="BT120" s="55">
        <f t="shared" si="3"/>
        <v>0.22058823529411764</v>
      </c>
    </row>
    <row r="121" spans="1:72" ht="30">
      <c r="A121" s="154"/>
      <c r="B121" s="50" t="s">
        <v>241</v>
      </c>
      <c r="C121" s="51"/>
      <c r="D121" s="51"/>
      <c r="E121" s="51">
        <v>1</v>
      </c>
      <c r="F121" s="51"/>
      <c r="G121" s="51"/>
      <c r="H121" s="51"/>
      <c r="I121" s="51"/>
      <c r="J121" s="51"/>
      <c r="K121" s="51"/>
      <c r="L121" s="51"/>
      <c r="M121" s="51"/>
      <c r="N121" s="51"/>
      <c r="O121" s="51"/>
      <c r="P121" s="51"/>
      <c r="Q121" s="51"/>
      <c r="R121" s="51">
        <v>1</v>
      </c>
      <c r="S121" s="51"/>
      <c r="T121" s="51"/>
      <c r="U121" s="51"/>
      <c r="V121" s="51"/>
      <c r="W121" s="51">
        <v>1</v>
      </c>
      <c r="X121" s="51"/>
      <c r="Y121" s="51"/>
      <c r="Z121" s="51">
        <v>1</v>
      </c>
      <c r="AA121" s="51">
        <v>1</v>
      </c>
      <c r="AB121" s="51"/>
      <c r="AC121" s="51"/>
      <c r="AD121" s="51">
        <v>1</v>
      </c>
      <c r="AE121" s="51"/>
      <c r="AF121" s="51"/>
      <c r="AG121" s="51"/>
      <c r="AH121" s="51"/>
      <c r="AI121" s="51"/>
      <c r="AJ121" s="51"/>
      <c r="AK121" s="51">
        <v>1</v>
      </c>
      <c r="AL121" s="51">
        <v>1</v>
      </c>
      <c r="AM121" s="51"/>
      <c r="AN121" s="51">
        <v>1</v>
      </c>
      <c r="AO121" s="51"/>
      <c r="AP121" s="51"/>
      <c r="AQ121" s="51"/>
      <c r="AR121" s="51"/>
      <c r="AS121" s="51"/>
      <c r="AT121" s="51">
        <v>1</v>
      </c>
      <c r="AU121" s="51"/>
      <c r="AV121" s="51"/>
      <c r="AW121" s="51"/>
      <c r="AX121" s="51"/>
      <c r="AY121" s="51"/>
      <c r="AZ121" s="51"/>
      <c r="BA121" s="51"/>
      <c r="BB121" s="51"/>
      <c r="BC121" s="51"/>
      <c r="BD121" s="51">
        <v>1</v>
      </c>
      <c r="BE121" s="51">
        <v>1</v>
      </c>
      <c r="BF121" s="51"/>
      <c r="BG121" s="51"/>
      <c r="BH121" s="51"/>
      <c r="BI121" s="51"/>
      <c r="BJ121" s="51"/>
      <c r="BK121" s="51"/>
      <c r="BL121" s="51"/>
      <c r="BM121" s="51"/>
      <c r="BN121" s="51">
        <v>1</v>
      </c>
      <c r="BO121" s="51"/>
      <c r="BP121" s="51">
        <v>1</v>
      </c>
      <c r="BQ121" s="51"/>
      <c r="BR121" s="51">
        <v>1</v>
      </c>
      <c r="BS121" s="54">
        <f t="shared" si="2"/>
        <v>15</v>
      </c>
      <c r="BT121" s="55">
        <f t="shared" si="3"/>
        <v>0.22058823529411764</v>
      </c>
    </row>
    <row r="122" spans="1:72" ht="30">
      <c r="A122" s="154"/>
      <c r="B122" s="50" t="s">
        <v>242</v>
      </c>
      <c r="C122" s="51"/>
      <c r="D122" s="51"/>
      <c r="E122" s="51">
        <v>1</v>
      </c>
      <c r="F122" s="51"/>
      <c r="G122" s="51"/>
      <c r="H122" s="51"/>
      <c r="I122" s="51">
        <v>1</v>
      </c>
      <c r="J122" s="51"/>
      <c r="K122" s="51">
        <v>1</v>
      </c>
      <c r="L122" s="51"/>
      <c r="M122" s="51"/>
      <c r="N122" s="51"/>
      <c r="O122" s="51">
        <v>1</v>
      </c>
      <c r="P122" s="51"/>
      <c r="Q122" s="51">
        <v>1</v>
      </c>
      <c r="R122" s="51">
        <v>1</v>
      </c>
      <c r="S122" s="51"/>
      <c r="T122" s="51"/>
      <c r="U122" s="51"/>
      <c r="V122" s="51"/>
      <c r="W122" s="51">
        <v>1</v>
      </c>
      <c r="X122" s="51"/>
      <c r="Y122" s="51"/>
      <c r="Z122" s="51"/>
      <c r="AA122" s="51">
        <v>1</v>
      </c>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v>1</v>
      </c>
      <c r="AZ122" s="51"/>
      <c r="BA122" s="51"/>
      <c r="BB122" s="51"/>
      <c r="BC122" s="51"/>
      <c r="BD122" s="51">
        <v>1</v>
      </c>
      <c r="BE122" s="51">
        <v>1</v>
      </c>
      <c r="BF122" s="51"/>
      <c r="BG122" s="51"/>
      <c r="BH122" s="51"/>
      <c r="BI122" s="51"/>
      <c r="BJ122" s="51"/>
      <c r="BK122" s="51"/>
      <c r="BL122" s="51"/>
      <c r="BM122" s="51"/>
      <c r="BN122" s="51">
        <v>1</v>
      </c>
      <c r="BO122" s="51"/>
      <c r="BP122" s="51">
        <v>1</v>
      </c>
      <c r="BQ122" s="51"/>
      <c r="BR122" s="51"/>
      <c r="BS122" s="54">
        <f t="shared" si="2"/>
        <v>13</v>
      </c>
      <c r="BT122" s="55">
        <f t="shared" si="3"/>
        <v>0.19117647058823528</v>
      </c>
    </row>
    <row r="123" spans="1:72" ht="30">
      <c r="A123" s="154"/>
      <c r="B123" s="50" t="s">
        <v>243</v>
      </c>
      <c r="C123" s="51"/>
      <c r="D123" s="51"/>
      <c r="E123" s="51">
        <v>1</v>
      </c>
      <c r="F123" s="51"/>
      <c r="G123" s="51"/>
      <c r="H123" s="51">
        <v>1</v>
      </c>
      <c r="I123" s="51">
        <v>1</v>
      </c>
      <c r="J123" s="51"/>
      <c r="K123" s="51"/>
      <c r="L123" s="51"/>
      <c r="M123" s="51"/>
      <c r="N123" s="51"/>
      <c r="O123" s="51">
        <v>1</v>
      </c>
      <c r="P123" s="51"/>
      <c r="Q123" s="51">
        <v>1</v>
      </c>
      <c r="R123" s="51"/>
      <c r="S123" s="51"/>
      <c r="T123" s="51"/>
      <c r="U123" s="51"/>
      <c r="V123" s="51"/>
      <c r="W123" s="51">
        <v>1</v>
      </c>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v>1</v>
      </c>
      <c r="BE123" s="51">
        <v>1</v>
      </c>
      <c r="BF123" s="51"/>
      <c r="BG123" s="51"/>
      <c r="BH123" s="51"/>
      <c r="BI123" s="51"/>
      <c r="BJ123" s="51"/>
      <c r="BK123" s="51"/>
      <c r="BL123" s="51"/>
      <c r="BM123" s="51"/>
      <c r="BN123" s="51">
        <v>1</v>
      </c>
      <c r="BO123" s="51"/>
      <c r="BP123" s="51"/>
      <c r="BQ123" s="51"/>
      <c r="BR123" s="51"/>
      <c r="BS123" s="54">
        <f t="shared" si="2"/>
        <v>9</v>
      </c>
      <c r="BT123" s="55">
        <f t="shared" si="3"/>
        <v>0.1323529411764706</v>
      </c>
    </row>
    <row r="124" spans="1:72" ht="15">
      <c r="A124" s="154"/>
      <c r="B124" s="50" t="s">
        <v>244</v>
      </c>
      <c r="C124" s="51"/>
      <c r="D124" s="51"/>
      <c r="E124" s="51">
        <v>1</v>
      </c>
      <c r="F124" s="51"/>
      <c r="G124" s="51"/>
      <c r="H124" s="51"/>
      <c r="I124" s="51">
        <v>1</v>
      </c>
      <c r="J124" s="51"/>
      <c r="K124" s="51">
        <v>1</v>
      </c>
      <c r="L124" s="51"/>
      <c r="M124" s="51"/>
      <c r="N124" s="51"/>
      <c r="O124" s="51">
        <v>1</v>
      </c>
      <c r="P124" s="51"/>
      <c r="Q124" s="51"/>
      <c r="R124" s="51"/>
      <c r="S124" s="51"/>
      <c r="T124" s="51"/>
      <c r="U124" s="51"/>
      <c r="V124" s="51"/>
      <c r="W124" s="51">
        <v>1</v>
      </c>
      <c r="X124" s="51"/>
      <c r="Y124" s="51"/>
      <c r="Z124" s="51">
        <v>1</v>
      </c>
      <c r="AA124" s="51">
        <v>1</v>
      </c>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v>1</v>
      </c>
      <c r="BE124" s="51"/>
      <c r="BF124" s="51"/>
      <c r="BG124" s="51"/>
      <c r="BH124" s="51"/>
      <c r="BI124" s="51"/>
      <c r="BJ124" s="51"/>
      <c r="BK124" s="51"/>
      <c r="BL124" s="51"/>
      <c r="BM124" s="51"/>
      <c r="BN124" s="51">
        <v>1</v>
      </c>
      <c r="BO124" s="51"/>
      <c r="BP124" s="51"/>
      <c r="BQ124" s="51"/>
      <c r="BR124" s="51"/>
      <c r="BS124" s="54">
        <f t="shared" si="2"/>
        <v>9</v>
      </c>
      <c r="BT124" s="55">
        <f t="shared" si="3"/>
        <v>0.1323529411764706</v>
      </c>
    </row>
    <row r="125" spans="1:72" ht="15">
      <c r="A125" s="154"/>
      <c r="B125" s="50" t="s">
        <v>245</v>
      </c>
      <c r="C125" s="51"/>
      <c r="D125" s="51">
        <v>1</v>
      </c>
      <c r="E125" s="51">
        <v>1</v>
      </c>
      <c r="F125" s="51"/>
      <c r="G125" s="51"/>
      <c r="H125" s="51">
        <v>1</v>
      </c>
      <c r="I125" s="51">
        <v>1</v>
      </c>
      <c r="J125" s="51"/>
      <c r="K125" s="51">
        <v>1</v>
      </c>
      <c r="L125" s="51">
        <v>1</v>
      </c>
      <c r="M125" s="51"/>
      <c r="N125" s="51"/>
      <c r="O125" s="51">
        <v>1</v>
      </c>
      <c r="P125" s="51"/>
      <c r="Q125" s="51">
        <v>1</v>
      </c>
      <c r="R125" s="51">
        <v>1</v>
      </c>
      <c r="S125" s="51"/>
      <c r="T125" s="51">
        <v>1</v>
      </c>
      <c r="U125" s="51"/>
      <c r="V125" s="51"/>
      <c r="W125" s="51">
        <v>1</v>
      </c>
      <c r="X125" s="51"/>
      <c r="Y125" s="51"/>
      <c r="Z125" s="51"/>
      <c r="AA125" s="51"/>
      <c r="AB125" s="51">
        <v>1</v>
      </c>
      <c r="AC125" s="51"/>
      <c r="AD125" s="51"/>
      <c r="AE125" s="51"/>
      <c r="AF125" s="51"/>
      <c r="AG125" s="51"/>
      <c r="AH125" s="51"/>
      <c r="AI125" s="51"/>
      <c r="AJ125" s="51"/>
      <c r="AK125" s="51">
        <v>1</v>
      </c>
      <c r="AL125" s="51">
        <v>1</v>
      </c>
      <c r="AM125" s="51"/>
      <c r="AN125" s="51">
        <v>1</v>
      </c>
      <c r="AO125" s="51"/>
      <c r="AP125" s="51"/>
      <c r="AQ125" s="51"/>
      <c r="AR125" s="51"/>
      <c r="AS125" s="51"/>
      <c r="AT125" s="51">
        <v>1</v>
      </c>
      <c r="AU125" s="51">
        <v>1</v>
      </c>
      <c r="AV125" s="51"/>
      <c r="AW125" s="51"/>
      <c r="AX125" s="51"/>
      <c r="AY125" s="51">
        <v>1</v>
      </c>
      <c r="AZ125" s="51"/>
      <c r="BA125" s="51"/>
      <c r="BB125" s="51"/>
      <c r="BC125" s="51"/>
      <c r="BD125" s="51"/>
      <c r="BE125" s="51"/>
      <c r="BF125" s="51"/>
      <c r="BG125" s="51"/>
      <c r="BH125" s="51">
        <v>1</v>
      </c>
      <c r="BI125" s="51"/>
      <c r="BJ125" s="51"/>
      <c r="BK125" s="51"/>
      <c r="BL125" s="51"/>
      <c r="BM125" s="51"/>
      <c r="BN125" s="51">
        <v>1</v>
      </c>
      <c r="BO125" s="51"/>
      <c r="BP125" s="51"/>
      <c r="BQ125" s="51"/>
      <c r="BR125" s="51"/>
      <c r="BS125" s="54">
        <f t="shared" si="2"/>
        <v>20</v>
      </c>
      <c r="BT125" s="55">
        <f t="shared" si="3"/>
        <v>0.29411764705882354</v>
      </c>
    </row>
    <row r="126" spans="1:72" ht="30">
      <c r="A126" s="154"/>
      <c r="B126" s="50" t="s">
        <v>246</v>
      </c>
      <c r="C126" s="51"/>
      <c r="D126" s="51"/>
      <c r="E126" s="51"/>
      <c r="F126" s="51"/>
      <c r="G126" s="51"/>
      <c r="H126" s="51">
        <v>1</v>
      </c>
      <c r="I126" s="51">
        <v>1</v>
      </c>
      <c r="J126" s="51"/>
      <c r="K126" s="51"/>
      <c r="L126" s="51"/>
      <c r="M126" s="51"/>
      <c r="N126" s="51"/>
      <c r="O126" s="51"/>
      <c r="P126" s="51"/>
      <c r="Q126" s="51">
        <v>1</v>
      </c>
      <c r="R126" s="51">
        <v>1</v>
      </c>
      <c r="S126" s="51"/>
      <c r="T126" s="51"/>
      <c r="U126" s="51"/>
      <c r="V126" s="51"/>
      <c r="W126" s="51">
        <v>1</v>
      </c>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v>1</v>
      </c>
      <c r="AV126" s="51"/>
      <c r="AW126" s="51"/>
      <c r="AX126" s="51"/>
      <c r="AY126" s="51">
        <v>1</v>
      </c>
      <c r="AZ126" s="51"/>
      <c r="BA126" s="51"/>
      <c r="BB126" s="51"/>
      <c r="BC126" s="51"/>
      <c r="BD126" s="51"/>
      <c r="BE126" s="51"/>
      <c r="BF126" s="51"/>
      <c r="BG126" s="51"/>
      <c r="BH126" s="51"/>
      <c r="BI126" s="51"/>
      <c r="BJ126" s="51"/>
      <c r="BK126" s="51"/>
      <c r="BL126" s="51"/>
      <c r="BM126" s="51"/>
      <c r="BN126" s="51">
        <v>1</v>
      </c>
      <c r="BO126" s="51"/>
      <c r="BP126" s="51"/>
      <c r="BQ126" s="51"/>
      <c r="BR126" s="51"/>
      <c r="BS126" s="54">
        <f t="shared" si="2"/>
        <v>8</v>
      </c>
      <c r="BT126" s="55">
        <f t="shared" si="3"/>
        <v>0.11764705882352941</v>
      </c>
    </row>
    <row r="127" spans="1:72" ht="30">
      <c r="A127" s="154"/>
      <c r="B127" s="50" t="s">
        <v>247</v>
      </c>
      <c r="C127" s="51">
        <v>1</v>
      </c>
      <c r="D127" s="51">
        <v>1</v>
      </c>
      <c r="E127" s="51"/>
      <c r="F127" s="51">
        <v>1</v>
      </c>
      <c r="G127" s="51"/>
      <c r="H127" s="51"/>
      <c r="I127" s="51"/>
      <c r="J127" s="51"/>
      <c r="K127" s="51"/>
      <c r="L127" s="51"/>
      <c r="M127" s="51"/>
      <c r="N127" s="51"/>
      <c r="O127" s="51"/>
      <c r="P127" s="51"/>
      <c r="Q127" s="51"/>
      <c r="R127" s="51"/>
      <c r="S127" s="51"/>
      <c r="T127" s="51"/>
      <c r="U127" s="51"/>
      <c r="V127" s="51">
        <v>1</v>
      </c>
      <c r="W127" s="51"/>
      <c r="X127" s="51"/>
      <c r="Y127" s="51">
        <v>1</v>
      </c>
      <c r="Z127" s="51">
        <v>1</v>
      </c>
      <c r="AA127" s="51">
        <v>1</v>
      </c>
      <c r="AB127" s="51">
        <v>1</v>
      </c>
      <c r="AC127" s="51"/>
      <c r="AD127" s="51"/>
      <c r="AE127" s="51"/>
      <c r="AF127" s="51"/>
      <c r="AG127" s="51"/>
      <c r="AH127" s="51"/>
      <c r="AI127" s="51"/>
      <c r="AJ127" s="51"/>
      <c r="AK127" s="51">
        <v>1</v>
      </c>
      <c r="AL127" s="51"/>
      <c r="AM127" s="51"/>
      <c r="AN127" s="51"/>
      <c r="AO127" s="51"/>
      <c r="AP127" s="51"/>
      <c r="AQ127" s="51"/>
      <c r="AR127" s="51"/>
      <c r="AS127" s="51"/>
      <c r="AT127" s="51">
        <v>1</v>
      </c>
      <c r="AU127" s="51">
        <v>1</v>
      </c>
      <c r="AV127" s="51">
        <v>1</v>
      </c>
      <c r="AW127" s="51"/>
      <c r="AX127" s="51"/>
      <c r="AY127" s="51">
        <v>1</v>
      </c>
      <c r="AZ127" s="51">
        <v>1</v>
      </c>
      <c r="BA127" s="51"/>
      <c r="BB127" s="51"/>
      <c r="BC127" s="51"/>
      <c r="BD127" s="51"/>
      <c r="BE127" s="51"/>
      <c r="BF127" s="51">
        <v>1</v>
      </c>
      <c r="BG127" s="51"/>
      <c r="BH127" s="51">
        <v>1</v>
      </c>
      <c r="BI127" s="51"/>
      <c r="BJ127" s="51">
        <v>1</v>
      </c>
      <c r="BK127" s="51"/>
      <c r="BL127" s="51"/>
      <c r="BM127" s="51"/>
      <c r="BN127" s="51">
        <v>1</v>
      </c>
      <c r="BO127" s="51"/>
      <c r="BP127" s="51"/>
      <c r="BQ127" s="51"/>
      <c r="BR127" s="51"/>
      <c r="BS127" s="54">
        <f t="shared" si="2"/>
        <v>18</v>
      </c>
      <c r="BT127" s="55">
        <f t="shared" si="3"/>
        <v>0.2647058823529412</v>
      </c>
    </row>
    <row r="128" spans="1:72" ht="15">
      <c r="A128" s="154"/>
      <c r="B128" s="50" t="s">
        <v>248</v>
      </c>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v>1</v>
      </c>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4">
        <f t="shared" si="2"/>
        <v>1</v>
      </c>
      <c r="BT128" s="55">
        <f t="shared" si="3"/>
        <v>0.014705882352941176</v>
      </c>
    </row>
    <row r="129" spans="1:72" ht="45">
      <c r="A129" s="154"/>
      <c r="B129" s="50" t="s">
        <v>249</v>
      </c>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4">
        <f t="shared" si="2"/>
        <v>0</v>
      </c>
      <c r="BT129" s="55">
        <f t="shared" si="3"/>
        <v>0</v>
      </c>
    </row>
    <row r="130" spans="1:72" ht="43.5">
      <c r="A130" s="154" t="s">
        <v>250</v>
      </c>
      <c r="B130" s="47" t="s">
        <v>251</v>
      </c>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54">
        <f t="shared" si="2"/>
        <v>0</v>
      </c>
      <c r="BT130" s="55">
        <f t="shared" si="3"/>
        <v>0</v>
      </c>
    </row>
    <row r="131" spans="1:72" ht="30">
      <c r="A131" s="154"/>
      <c r="B131" s="50" t="s">
        <v>252</v>
      </c>
      <c r="C131" s="51">
        <v>1</v>
      </c>
      <c r="D131" s="51">
        <v>1</v>
      </c>
      <c r="E131" s="51">
        <v>1</v>
      </c>
      <c r="F131" s="51">
        <v>1</v>
      </c>
      <c r="G131" s="51">
        <v>1</v>
      </c>
      <c r="H131" s="51">
        <v>1</v>
      </c>
      <c r="I131" s="51">
        <v>1</v>
      </c>
      <c r="J131" s="51">
        <v>1</v>
      </c>
      <c r="K131" s="51">
        <v>1</v>
      </c>
      <c r="L131" s="51">
        <v>1</v>
      </c>
      <c r="M131" s="51">
        <v>1</v>
      </c>
      <c r="N131" s="51">
        <v>1</v>
      </c>
      <c r="O131" s="51">
        <v>1</v>
      </c>
      <c r="P131" s="51">
        <v>1</v>
      </c>
      <c r="Q131" s="51">
        <v>1</v>
      </c>
      <c r="R131" s="51">
        <v>1</v>
      </c>
      <c r="S131" s="51">
        <v>1</v>
      </c>
      <c r="T131" s="51">
        <v>1</v>
      </c>
      <c r="U131" s="51">
        <v>1</v>
      </c>
      <c r="V131" s="51">
        <v>1</v>
      </c>
      <c r="W131" s="51">
        <v>1</v>
      </c>
      <c r="X131" s="51">
        <v>1</v>
      </c>
      <c r="Y131" s="51">
        <v>1</v>
      </c>
      <c r="Z131" s="51">
        <v>1</v>
      </c>
      <c r="AA131" s="51"/>
      <c r="AB131" s="51">
        <v>1</v>
      </c>
      <c r="AC131" s="51"/>
      <c r="AD131" s="51">
        <v>1</v>
      </c>
      <c r="AE131" s="51">
        <v>1</v>
      </c>
      <c r="AF131" s="51">
        <v>1</v>
      </c>
      <c r="AG131" s="51">
        <v>1</v>
      </c>
      <c r="AH131" s="51">
        <v>1</v>
      </c>
      <c r="AI131" s="51">
        <v>1</v>
      </c>
      <c r="AJ131" s="51">
        <v>1</v>
      </c>
      <c r="AK131" s="51">
        <v>1</v>
      </c>
      <c r="AL131" s="51">
        <v>1</v>
      </c>
      <c r="AM131" s="51"/>
      <c r="AN131" s="51">
        <v>1</v>
      </c>
      <c r="AO131" s="51">
        <v>1</v>
      </c>
      <c r="AP131" s="51">
        <v>1</v>
      </c>
      <c r="AQ131" s="51"/>
      <c r="AR131" s="51">
        <v>1</v>
      </c>
      <c r="AS131" s="51"/>
      <c r="AT131" s="51"/>
      <c r="AU131" s="51">
        <v>1</v>
      </c>
      <c r="AV131" s="51">
        <v>1</v>
      </c>
      <c r="AW131" s="51"/>
      <c r="AX131" s="51">
        <v>1</v>
      </c>
      <c r="AY131" s="51">
        <v>1</v>
      </c>
      <c r="AZ131" s="51">
        <v>1</v>
      </c>
      <c r="BA131" s="51">
        <v>1</v>
      </c>
      <c r="BB131" s="51">
        <v>1</v>
      </c>
      <c r="BC131" s="51">
        <v>1</v>
      </c>
      <c r="BD131" s="51">
        <v>1</v>
      </c>
      <c r="BE131" s="51">
        <v>1</v>
      </c>
      <c r="BF131" s="51">
        <v>1</v>
      </c>
      <c r="BG131" s="51">
        <v>1</v>
      </c>
      <c r="BH131" s="51">
        <v>1</v>
      </c>
      <c r="BI131" s="51">
        <v>1</v>
      </c>
      <c r="BJ131" s="51">
        <v>1</v>
      </c>
      <c r="BK131" s="51">
        <v>1</v>
      </c>
      <c r="BL131" s="51">
        <v>1</v>
      </c>
      <c r="BM131" s="51">
        <v>1</v>
      </c>
      <c r="BN131" s="51">
        <v>1</v>
      </c>
      <c r="BO131" s="51">
        <v>1</v>
      </c>
      <c r="BP131" s="51">
        <v>1</v>
      </c>
      <c r="BQ131" s="51">
        <v>1</v>
      </c>
      <c r="BR131" s="51">
        <v>1</v>
      </c>
      <c r="BS131" s="54">
        <f t="shared" si="2"/>
        <v>61</v>
      </c>
      <c r="BT131" s="55">
        <f t="shared" si="3"/>
        <v>0.8970588235294118</v>
      </c>
    </row>
    <row r="132" spans="1:72" ht="30">
      <c r="A132" s="154"/>
      <c r="B132" s="50" t="s">
        <v>253</v>
      </c>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v>1</v>
      </c>
      <c r="AO132" s="51">
        <v>1</v>
      </c>
      <c r="AP132" s="51"/>
      <c r="AQ132" s="51">
        <v>1</v>
      </c>
      <c r="AR132" s="51"/>
      <c r="AS132" s="51">
        <v>1</v>
      </c>
      <c r="AT132" s="51"/>
      <c r="AU132" s="51">
        <v>1</v>
      </c>
      <c r="AV132" s="51"/>
      <c r="AW132" s="51">
        <v>1</v>
      </c>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4">
        <f t="shared" si="2"/>
        <v>6</v>
      </c>
      <c r="BT132" s="55">
        <f t="shared" si="3"/>
        <v>0.08823529411764706</v>
      </c>
    </row>
    <row r="133" spans="1:72" ht="30">
      <c r="A133" s="154"/>
      <c r="B133" s="50" t="s">
        <v>254</v>
      </c>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v>1</v>
      </c>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4">
        <f t="shared" si="2"/>
        <v>1</v>
      </c>
      <c r="BT133" s="55">
        <f t="shared" si="3"/>
        <v>0.014705882352941176</v>
      </c>
    </row>
    <row r="134" spans="1:72" ht="30">
      <c r="A134" s="154"/>
      <c r="B134" s="50" t="s">
        <v>255</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v>1</v>
      </c>
      <c r="AD134" s="51"/>
      <c r="AE134" s="51"/>
      <c r="AF134" s="51"/>
      <c r="AG134" s="51"/>
      <c r="AH134" s="51"/>
      <c r="AI134" s="51"/>
      <c r="AJ134" s="51"/>
      <c r="AK134" s="51"/>
      <c r="AL134" s="51"/>
      <c r="AM134" s="51">
        <v>1</v>
      </c>
      <c r="AN134" s="51"/>
      <c r="AO134" s="51"/>
      <c r="AP134" s="51"/>
      <c r="AQ134" s="51"/>
      <c r="AR134" s="51"/>
      <c r="AS134" s="51"/>
      <c r="AT134" s="51">
        <v>1</v>
      </c>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4">
        <f t="shared" si="2"/>
        <v>3</v>
      </c>
      <c r="BT134" s="55">
        <f t="shared" si="3"/>
        <v>0.04411764705882353</v>
      </c>
    </row>
  </sheetData>
  <sheetProtection/>
  <mergeCells count="24">
    <mergeCell ref="A1:K1"/>
    <mergeCell ref="A3:C4"/>
    <mergeCell ref="A5:A9"/>
    <mergeCell ref="A10:A13"/>
    <mergeCell ref="A14:A15"/>
    <mergeCell ref="C14:C15"/>
    <mergeCell ref="A17:K17"/>
    <mergeCell ref="A20:A24"/>
    <mergeCell ref="A25:A34"/>
    <mergeCell ref="A35:A39"/>
    <mergeCell ref="A40:A44"/>
    <mergeCell ref="B45:C45"/>
    <mergeCell ref="A46:A49"/>
    <mergeCell ref="A50:A53"/>
    <mergeCell ref="A54:A58"/>
    <mergeCell ref="A59:A74"/>
    <mergeCell ref="A75:A81"/>
    <mergeCell ref="A82:A88"/>
    <mergeCell ref="A89:A96"/>
    <mergeCell ref="A97:A103"/>
    <mergeCell ref="A104:A108"/>
    <mergeCell ref="A109:A116"/>
    <mergeCell ref="A117:A129"/>
    <mergeCell ref="A130:A1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2013-03-04T10:33:50Z</dcterms:created>
  <dcterms:modified xsi:type="dcterms:W3CDTF">2013-04-01T04:54:35Z</dcterms:modified>
  <cp:category/>
  <cp:version/>
  <cp:contentType/>
  <cp:contentStatus/>
</cp:coreProperties>
</file>